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'Доходы'!$L$12</definedName>
    <definedName name="FIO" localSheetId="0">'Доходы'!$E$24</definedName>
    <definedName name="FIO" localSheetId="2">'Источники'!$E$25</definedName>
    <definedName name="FIO" localSheetId="1">'Расходы'!$E$21</definedName>
    <definedName name="FORM_CODE" localSheetId="0">'Доходы'!$L$5</definedName>
    <definedName name="LAST_CELL" localSheetId="0">'Доходы'!$J$79</definedName>
    <definedName name="LAST_CELL" localSheetId="2">'Источники'!$I$36</definedName>
    <definedName name="LAST_CELL" localSheetId="1">'Расходы'!$L$64</definedName>
    <definedName name="PARAMS" localSheetId="0">'Доходы'!$L$11</definedName>
    <definedName name="PERIOD" localSheetId="0">'Доходы'!$L$6</definedName>
    <definedName name="RANGE_NAMES" localSheetId="0">'Доходы'!$L$10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'Доходы'!$L$4</definedName>
    <definedName name="REND_1" localSheetId="0">'Доходы'!$A$80</definedName>
    <definedName name="REND_1" localSheetId="2">'Источники'!$A$31</definedName>
    <definedName name="REND_1" localSheetId="1">'Расходы'!$A$65</definedName>
    <definedName name="SIGN" localSheetId="0">'Доходы'!$A$23:$F$25</definedName>
    <definedName name="SIGN" localSheetId="2">'Источники'!$A$25:$F$26</definedName>
    <definedName name="SIGN" localSheetId="1">'Расходы'!$A$20:$F$22</definedName>
    <definedName name="SRC_CODE" localSheetId="0">'Доходы'!$L$8</definedName>
    <definedName name="SRC_KIND" localSheetId="0">'Доходы'!$L$7</definedName>
    <definedName name="VB_CODE" localSheetId="0">'Доходы'!$L$9</definedName>
  </definedNames>
  <calcPr fullCalcOnLoad="1"/>
</workbook>
</file>

<file path=xl/sharedStrings.xml><?xml version="1.0" encoding="utf-8"?>
<sst xmlns="http://schemas.openxmlformats.org/spreadsheetml/2006/main" count="867" uniqueCount="311">
  <si>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</si>
  <si>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</si>
  <si>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</si>
  <si>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</si>
  <si>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</si>
  <si>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</si>
  <si>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</si>
  <si>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</si>
  <si>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01.12.2019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</si>
  <si>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</si>
  <si>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</si>
  <si>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</si>
  <si>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</si>
  <si>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</si>
  <si>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</si>
  <si>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</si>
  <si>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</si>
  <si>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КРУЖИЛИНСКОГО СЕЛЬСКОГО ПОСЕЛЕНИЯ ШОЛОХОВСКОГО РАЙОНА РОСТОВСКОЙ ОБЛАСТИ</t>
  </si>
  <si>
    <t>Бюджет Кружилинского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</si>
  <si>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</si>
  <si>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</si>
  <si>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04226221</t>
  </si>
  <si>
    <t>951</t>
  </si>
  <si>
    <t>60659435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</si>
  <si>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</si>
  <si>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</si>
  <si>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</si>
  <si>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</si>
  <si>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</si>
  <si>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</si>
  <si>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</si>
  <si>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</si>
  <si>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</si>
  <si>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</si>
  <si>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</si>
  <si>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</si>
  <si>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</si>
  <si>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</si>
  <si>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</si>
  <si>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</si>
  <si>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</si>
  <si>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</si>
  <si>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</si>
  <si>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</si>
  <si>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</si>
  <si>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</si>
  <si>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</si>
  <si>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</si>
  <si>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</si>
  <si>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</si>
  <si>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</si>
  <si>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</si>
  <si>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</si>
  <si>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</si>
  <si>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</si>
  <si>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</si>
  <si>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</si>
  <si>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</si>
  <si>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</si>
  <si>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</si>
  <si>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</si>
  <si>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</si>
  <si>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</si>
  <si>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</si>
  <si>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</si>
  <si>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</si>
  <si>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</si>
  <si>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</si>
  <si>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</si>
  <si>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</si>
  <si>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</si>
  <si>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</si>
  <si>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</si>
  <si>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</si>
  <si>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</si>
  <si>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</si>
  <si>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</si>
  <si>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</si>
  <si>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</si>
  <si>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</si>
  <si>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</si>
  <si>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</si>
  <si>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</si>
  <si>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</si>
  <si>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</si>
  <si>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</si>
  <si>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</si>
  <si>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</si>
  <si>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</si>
  <si>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</si>
  <si>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</si>
  <si>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</si>
  <si>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</si>
  <si>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</si>
  <si>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</si>
  <si>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</si>
  <si>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</si>
  <si>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</si>
  <si>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</si>
  <si>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</si>
  <si>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</si>
  <si>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</si>
  <si>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</si>
  <si>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</si>
  <si>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</si>
  <si>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</si>
  <si>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</si>
  <si>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 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</si>
  <si>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</si>
  <si>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</si>
  <si>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</si>
  <si>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</si>
  <si>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</si>
  <si>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</si>
  <si>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</si>
  <si>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</si>
  <si>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</si>
  <si>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</si>
  <si>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</si>
  <si>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</si>
  <si>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</si>
  <si>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</si>
  <si>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</si>
  <si>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</si>
  <si>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</si>
  <si>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</si>
  <si>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</si>
  <si>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</si>
  <si>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</si>
  <si>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</si>
  <si>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</si>
  <si>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</si>
  <si>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</si>
  <si>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</si>
  <si>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</si>
  <si>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</si>
  <si>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</si>
  <si>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</si>
  <si>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</si>
  <si>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</si>
  <si>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</si>
  <si>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</si>
  <si>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</si>
  <si>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</si>
  <si>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</si>
  <si>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</si>
  <si>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</si>
  <si>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</si>
  <si>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</si>
  <si>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</si>
  <si>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</si>
  <si>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</si>
  <si>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</si>
  <si>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</si>
  <si>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</si>
  <si>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</si>
  <si>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</si>
  <si>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</si>
  <si>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</si>
  <si>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</si>
  <si>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</si>
  <si>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</si>
  <si>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</si>
  <si>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</si>
  <si>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</si>
  <si>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</si>
  <si>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</si>
  <si>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</si>
  <si>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</si>
  <si>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</si>
  <si>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</si>
  <si>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</si>
  <si>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</si>
  <si>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</si>
  <si>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</si>
  <si>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</si>
  <si>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</si>
  <si>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Прочая закупка товаров, работ и услуг для обеспечения государственных (муниципальных) нужд</t>
  </si>
  <si>
    <t>951 0104 1010025190 244</t>
  </si>
  <si>
    <t>Фонд оплаты труда государственных (муниципальных) органов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</si>
  <si>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</si>
  <si>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</si>
  <si>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</si>
  <si>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</si>
  <si>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</si>
  <si>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951 0104 1220000190 122</t>
  </si>
  <si>
    <t>951 0104 1220000190 244</t>
  </si>
  <si>
    <t>951 0104 1220072390 244</t>
  </si>
  <si>
    <t>951 0104 1220085120 540</t>
  </si>
  <si>
    <t>Другие общегосударственные вопросы</t>
  </si>
  <si>
    <t>951 0113 0000000000 000</t>
  </si>
  <si>
    <t>951 0113 1220099990 244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</si>
  <si>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</si>
  <si>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</si>
  <si>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</si>
  <si>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</si>
  <si>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</si>
  <si>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</si>
  <si>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</si>
  <si>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</si>
  <si>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</si>
  <si>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</si>
  <si>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951 0203 1220051180 121</t>
  </si>
  <si>
    <t>951 0203 1220051180 129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</si>
  <si>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</si>
  <si>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</si>
  <si>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</si>
  <si>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</si>
  <si>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951 0309 0910025170 244</t>
  </si>
  <si>
    <t>НАЦИОНАЛЬНАЯ ЭКОНОМИКА</t>
  </si>
  <si>
    <t>951 0400 0000000000 000</t>
  </si>
  <si>
    <t>Водное хозяйство</t>
  </si>
  <si>
    <t>951 0406 0000000000 000</t>
  </si>
  <si>
    <t>951 0406 0510025080 244</t>
  </si>
  <si>
    <t>951 0406 05100S4220 244</t>
  </si>
  <si>
    <t>Дорожное хозяйство (дорожные фонды)</t>
  </si>
  <si>
    <t>951 0409 0000000000 000</t>
  </si>
  <si>
    <t>951 0409 0610085130 244</t>
  </si>
  <si>
    <t>951 0409 06100S3510 244</t>
  </si>
  <si>
    <t>Другие вопросы в области национальной экономики</t>
  </si>
  <si>
    <t>951 0412 0000000000 000</t>
  </si>
  <si>
    <t>951 0412 0510025080 244</t>
  </si>
  <si>
    <t>ЖИЛИЩНО-КОММУНАЛЬНОЕ ХОЗЯЙСТВО</t>
  </si>
  <si>
    <t>951 0500 0000000000 000</t>
  </si>
  <si>
    <t>Благоустройство</t>
  </si>
  <si>
    <t>951 0503 0000000000 000</t>
  </si>
  <si>
    <t>951 0503 0510025040 244</t>
  </si>
  <si>
    <t>951 0503 0510025050 244</t>
  </si>
  <si>
    <t>951 0503 0510025090 244</t>
  </si>
  <si>
    <t>951 0503 0510085240 244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</si>
  <si>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</si>
  <si>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</si>
  <si>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</si>
  <si>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</si>
  <si>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951 0705 1210025230 244</t>
  </si>
  <si>
    <t>КУЛЬТУРА, КИНЕМАТОГРАФИЯ</t>
  </si>
  <si>
    <t>951 0800 0000000000 000</t>
  </si>
  <si>
    <t>Культура</t>
  </si>
  <si>
    <t>951 0801 0000000000 000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</si>
  <si>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</si>
  <si>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951 0801 0210000590 611</t>
  </si>
  <si>
    <t>951 0801 0210025060 244</t>
  </si>
  <si>
    <t>Субсидии бюджетным учреждениям на иные цели</t>
  </si>
  <si>
    <t>951 0801 0210025240 612</t>
  </si>
  <si>
    <t>951 0801 02100L5194 612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</si>
  <si>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</si>
  <si>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</si>
  <si>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</si>
  <si>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</si>
  <si>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951 1001 0110025010 244</t>
  </si>
  <si>
    <t>Пособия, компенсации и иные социальные выплаты гражданам, кроме публичных нормативных обязательств</t>
  </si>
  <si>
    <t>951 1001 0110025010 321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</si>
  <si>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</si>
  <si>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</si>
  <si>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</si>
  <si>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</si>
  <si>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</si>
  <si>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</si>
  <si>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</si>
  <si>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</si>
  <si>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</si>
  <si>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</si>
  <si>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</si>
  <si>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</si>
  <si>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</si>
  <si>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</si>
  <si>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</si>
  <si>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</si>
  <si>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</si>
  <si>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</si>
  <si>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</si>
  <si>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</si>
  <si>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</si>
  <si>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</si>
  <si>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</si>
  <si>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</si>
  <si>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</si>
  <si>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</si>
  <si>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</si>
  <si>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</si>
  <si>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</si>
  <si>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</si>
  <si>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</si>
  <si>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</si>
  <si>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</si>
  <si>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</si>
  <si>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</si>
  <si>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</si>
  <si>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</si>
  <si>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</si>
  <si>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</si>
  <si>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</si>
  <si>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</si>
  <si>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</si>
  <si>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</si>
  <si>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</si>
  <si>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</si>
  <si>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</si>
  <si>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</si>
  <si>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</si>
  <si>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</si>
  <si>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</si>
  <si>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</si>
  <si>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</si>
  <si>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</si>
  <si>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</si>
  <si>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</si>
  <si>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</si>
  <si>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</si>
  <si>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</si>
  <si>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 xml:space="preserve"> на 01.12.2019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</si>
</sst>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left" vertical="center" wrapText="1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173" fontId="2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top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" fontId="3" fillId="0" borderId="20" xfId="0" applyNumberFormat="1" applyFont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1" fillId="0" borderId="20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21" xfId="0" applyFont="1" applyBorder="1" applyAlignment="1" applyProtection="1">
      <alignment horizontal="left" wrapText="1"/>
      <protection/>
    </xf>
    <xf numFmtId="0" fontId="4" fillId="0" borderId="21" xfId="0" applyFont="1" applyBorder="1" applyAlignment="1" applyProtection="1">
      <alignment horizontal="left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3" fillId="0" borderId="40" xfId="0" applyNumberFormat="1" applyFont="1" applyBorder="1" applyAlignment="1" applyProtection="1">
      <alignment horizontal="center" vertical="center"/>
      <protection/>
    </xf>
    <xf numFmtId="49" fontId="3" fillId="0" borderId="41" xfId="0" applyNumberFormat="1" applyFont="1" applyBorder="1" applyAlignment="1" applyProtection="1">
      <alignment horizontal="center" vertical="center"/>
      <protection/>
    </xf>
    <xf numFmtId="49" fontId="4" fillId="0" borderId="40" xfId="0" applyNumberFormat="1" applyFont="1" applyBorder="1" applyAlignment="1" applyProtection="1">
      <alignment horizontal="center" vertical="center"/>
      <protection/>
    </xf>
    <xf numFmtId="49" fontId="4" fillId="0" borderId="41" xfId="0" applyNumberFormat="1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/>
      <protection/>
    </xf>
    <xf numFmtId="49" fontId="2" fillId="0" borderId="29" xfId="0" applyNumberFormat="1" applyFont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30" xfId="0" applyNumberFormat="1" applyFont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/>
      <protection/>
    </xf>
    <xf numFmtId="49" fontId="2" fillId="0" borderId="45" xfId="0" applyNumberFormat="1" applyFont="1" applyBorder="1" applyAlignment="1" applyProtection="1">
      <alignment horizontal="center" vertical="center"/>
      <protection/>
    </xf>
    <xf numFmtId="49" fontId="1" fillId="0" borderId="40" xfId="0" applyNumberFormat="1" applyFont="1" applyBorder="1" applyAlignment="1" applyProtection="1">
      <alignment horizontal="center" vertical="center"/>
      <protection/>
    </xf>
    <xf numFmtId="49" fontId="1" fillId="0" borderId="41" xfId="0" applyNumberFormat="1" applyFont="1" applyBorder="1" applyAlignment="1" applyProtection="1">
      <alignment horizontal="center" vertical="center"/>
      <protection/>
    </xf>
    <xf numFmtId="49" fontId="7" fillId="0" borderId="40" xfId="0" applyNumberFormat="1" applyFont="1" applyBorder="1" applyAlignment="1" applyProtection="1">
      <alignment horizontal="center" vertical="center"/>
      <protection/>
    </xf>
    <xf numFmtId="49" fontId="7" fillId="0" borderId="4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34" xfId="0" applyNumberFormat="1" applyFont="1" applyBorder="1" applyAlignment="1" applyProtection="1">
      <alignment horizontal="center" vertical="top"/>
      <protection/>
    </xf>
    <xf numFmtId="49" fontId="2" fillId="0" borderId="35" xfId="0" applyNumberFormat="1" applyFont="1" applyBorder="1" applyAlignment="1" applyProtection="1">
      <alignment horizontal="center" vertical="top"/>
      <protection/>
    </xf>
    <xf numFmtId="49" fontId="2" fillId="0" borderId="36" xfId="0" applyNumberFormat="1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showGridLines="0" zoomScalePageLayoutView="0" workbookViewId="0" topLeftCell="A77">
      <selection activeCell="H26" sqref="H26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6" width="16.7109375" style="0" customWidth="1"/>
    <col min="7" max="8" width="10.57421875" style="0" customWidth="1"/>
    <col min="9" max="10" width="16.7109375" style="0" customWidth="1"/>
  </cols>
  <sheetData>
    <row r="1" spans="1:10" ht="16.5" customHeight="1">
      <c r="A1" s="44" t="s">
        <v>0</v>
      </c>
      <c r="B1" s="44"/>
      <c r="C1" s="44"/>
      <c r="D1" s="44"/>
      <c r="E1" s="44"/>
      <c r="F1" s="44"/>
      <c r="G1" s="44"/>
      <c r="H1" s="44"/>
      <c r="I1" s="1"/>
      <c r="J1" s="1"/>
    </row>
    <row r="2" spans="1:10" ht="16.5" customHeight="1">
      <c r="A2" s="44" t="s">
        <v>1</v>
      </c>
      <c r="B2" s="44"/>
      <c r="C2" s="44"/>
      <c r="D2" s="44"/>
      <c r="E2" s="44"/>
      <c r="F2" s="44"/>
      <c r="G2" s="44"/>
      <c r="H2" s="44"/>
      <c r="I2" s="2"/>
      <c r="J2" s="3"/>
    </row>
    <row r="3" spans="1:10" ht="16.5" customHeight="1">
      <c r="A3" s="44" t="s">
        <v>2</v>
      </c>
      <c r="B3" s="44"/>
      <c r="C3" s="44"/>
      <c r="D3" s="44"/>
      <c r="E3" s="44"/>
      <c r="F3" s="44"/>
      <c r="G3" s="44"/>
      <c r="H3" s="44"/>
      <c r="I3" s="4"/>
      <c r="J3" s="5" t="s">
        <v>3</v>
      </c>
    </row>
    <row r="4" spans="1:10" ht="16.5" customHeight="1">
      <c r="A4" s="44" t="s">
        <v>4</v>
      </c>
      <c r="B4" s="44"/>
      <c r="C4" s="44"/>
      <c r="D4" s="44"/>
      <c r="E4" s="44"/>
      <c r="F4" s="44"/>
      <c r="G4" s="44"/>
      <c r="H4" s="44"/>
      <c r="I4" s="6" t="s">
        <v>5</v>
      </c>
      <c r="J4" s="7" t="s">
        <v>6</v>
      </c>
    </row>
    <row r="5" spans="1:10" ht="12.75">
      <c r="A5" s="45" t="s">
        <v>310</v>
      </c>
      <c r="B5" s="45"/>
      <c r="C5" s="45"/>
      <c r="D5" s="45"/>
      <c r="E5" s="45"/>
      <c r="F5" s="45"/>
      <c r="G5" s="45"/>
      <c r="H5" s="45"/>
      <c r="I5" s="9" t="s">
        <v>7</v>
      </c>
      <c r="J5" s="10" t="s">
        <v>8</v>
      </c>
    </row>
    <row r="6" spans="1:10" ht="21" customHeight="1">
      <c r="A6" s="47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21</v>
      </c>
    </row>
    <row r="7" spans="1:10" ht="40.5" customHeight="1">
      <c r="A7" s="47"/>
      <c r="B7" s="48" t="s">
        <v>17</v>
      </c>
      <c r="C7" s="49"/>
      <c r="D7" s="49"/>
      <c r="E7" s="49"/>
      <c r="F7" s="49"/>
      <c r="G7" s="49"/>
      <c r="H7" s="49"/>
      <c r="I7" s="9" t="s">
        <v>11</v>
      </c>
      <c r="J7" s="12" t="s">
        <v>22</v>
      </c>
    </row>
    <row r="8" spans="1:10" ht="12.75">
      <c r="A8" s="9" t="s">
        <v>12</v>
      </c>
      <c r="B8" s="46" t="s">
        <v>18</v>
      </c>
      <c r="C8" s="46"/>
      <c r="D8" s="46"/>
      <c r="E8" s="46"/>
      <c r="F8" s="46"/>
      <c r="G8" s="46"/>
      <c r="H8" s="46"/>
      <c r="I8" s="9" t="s">
        <v>13</v>
      </c>
      <c r="J8" s="12" t="s">
        <v>23</v>
      </c>
    </row>
    <row r="9" spans="1:10" ht="12.75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 ht="12.75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5" customHeight="1">
      <c r="A11" s="44" t="s">
        <v>16</v>
      </c>
      <c r="B11" s="44"/>
      <c r="C11" s="44"/>
      <c r="D11" s="44"/>
      <c r="E11" s="44"/>
      <c r="F11" s="44"/>
      <c r="G11" s="44"/>
      <c r="H11" s="44"/>
      <c r="I11" s="44"/>
      <c r="J11" s="16"/>
    </row>
    <row r="12" spans="1:10" ht="13.5" customHeight="1">
      <c r="A12" s="73" t="s">
        <v>24</v>
      </c>
      <c r="B12" s="76" t="s">
        <v>25</v>
      </c>
      <c r="C12" s="56" t="s">
        <v>26</v>
      </c>
      <c r="D12" s="57"/>
      <c r="E12" s="55" t="s">
        <v>27</v>
      </c>
      <c r="F12" s="70" t="s">
        <v>28</v>
      </c>
      <c r="G12" s="71"/>
      <c r="H12" s="71"/>
      <c r="I12" s="72"/>
      <c r="J12" s="62" t="s">
        <v>29</v>
      </c>
    </row>
    <row r="13" spans="1:10" ht="9.75" customHeight="1">
      <c r="A13" s="74"/>
      <c r="B13" s="77"/>
      <c r="C13" s="58"/>
      <c r="D13" s="59"/>
      <c r="E13" s="53"/>
      <c r="F13" s="52" t="s">
        <v>30</v>
      </c>
      <c r="G13" s="52" t="s">
        <v>31</v>
      </c>
      <c r="H13" s="52" t="s">
        <v>32</v>
      </c>
      <c r="I13" s="65" t="s">
        <v>33</v>
      </c>
      <c r="J13" s="63"/>
    </row>
    <row r="14" spans="1:10" ht="9.75" customHeight="1">
      <c r="A14" s="74"/>
      <c r="B14" s="77"/>
      <c r="C14" s="58"/>
      <c r="D14" s="59"/>
      <c r="E14" s="53"/>
      <c r="F14" s="53"/>
      <c r="G14" s="68"/>
      <c r="H14" s="68"/>
      <c r="I14" s="66"/>
      <c r="J14" s="63"/>
    </row>
    <row r="15" spans="1:10" ht="9.75" customHeight="1">
      <c r="A15" s="74"/>
      <c r="B15" s="77"/>
      <c r="C15" s="58"/>
      <c r="D15" s="59"/>
      <c r="E15" s="53"/>
      <c r="F15" s="53"/>
      <c r="G15" s="68"/>
      <c r="H15" s="68"/>
      <c r="I15" s="66"/>
      <c r="J15" s="63"/>
    </row>
    <row r="16" spans="1:10" ht="9.75" customHeight="1">
      <c r="A16" s="74"/>
      <c r="B16" s="77"/>
      <c r="C16" s="58"/>
      <c r="D16" s="59"/>
      <c r="E16" s="53"/>
      <c r="F16" s="53"/>
      <c r="G16" s="68"/>
      <c r="H16" s="68"/>
      <c r="I16" s="66"/>
      <c r="J16" s="63"/>
    </row>
    <row r="17" spans="1:10" ht="9.75" customHeight="1">
      <c r="A17" s="74"/>
      <c r="B17" s="77"/>
      <c r="C17" s="58"/>
      <c r="D17" s="59"/>
      <c r="E17" s="53"/>
      <c r="F17" s="53"/>
      <c r="G17" s="68"/>
      <c r="H17" s="68"/>
      <c r="I17" s="66"/>
      <c r="J17" s="63"/>
    </row>
    <row r="18" spans="1:10" ht="19.5" customHeight="1">
      <c r="A18" s="75"/>
      <c r="B18" s="78"/>
      <c r="C18" s="60"/>
      <c r="D18" s="61"/>
      <c r="E18" s="54"/>
      <c r="F18" s="54"/>
      <c r="G18" s="69"/>
      <c r="H18" s="69"/>
      <c r="I18" s="67"/>
      <c r="J18" s="64"/>
    </row>
    <row r="19" spans="1:10" ht="14.25" customHeight="1">
      <c r="A19" s="17">
        <v>1</v>
      </c>
      <c r="B19" s="18">
        <v>2</v>
      </c>
      <c r="C19" s="50">
        <v>3</v>
      </c>
      <c r="D19" s="51"/>
      <c r="E19" s="20" t="s">
        <v>34</v>
      </c>
      <c r="F19" s="21" t="s">
        <v>35</v>
      </c>
      <c r="G19" s="20" t="s">
        <v>36</v>
      </c>
      <c r="H19" s="20" t="s">
        <v>37</v>
      </c>
      <c r="I19" s="20" t="s">
        <v>38</v>
      </c>
      <c r="J19" s="22" t="s">
        <v>39</v>
      </c>
    </row>
    <row r="20" spans="1:10" ht="12.75">
      <c r="A20" s="23" t="s">
        <v>40</v>
      </c>
      <c r="B20" s="24" t="s">
        <v>41</v>
      </c>
      <c r="C20" s="79" t="s">
        <v>43</v>
      </c>
      <c r="D20" s="80"/>
      <c r="E20" s="40">
        <v>8730500</v>
      </c>
      <c r="F20" s="40">
        <v>7598713.35</v>
      </c>
      <c r="G20" s="40" t="s">
        <v>42</v>
      </c>
      <c r="H20" s="40" t="s">
        <v>42</v>
      </c>
      <c r="I20" s="40">
        <v>7598713.35</v>
      </c>
      <c r="J20" s="40" t="s">
        <v>43</v>
      </c>
    </row>
    <row r="21" spans="1:10" ht="12.75">
      <c r="A21" s="26" t="s">
        <v>44</v>
      </c>
      <c r="B21" s="27"/>
      <c r="C21" s="81"/>
      <c r="D21" s="82"/>
      <c r="E21" s="41"/>
      <c r="F21" s="41"/>
      <c r="G21" s="41"/>
      <c r="H21" s="41"/>
      <c r="I21" s="41"/>
      <c r="J21" s="41"/>
    </row>
    <row r="22" spans="1:10" ht="12.75">
      <c r="A22" s="26" t="s">
        <v>46</v>
      </c>
      <c r="B22" s="27" t="s">
        <v>41</v>
      </c>
      <c r="C22" s="81" t="s">
        <v>47</v>
      </c>
      <c r="D22" s="82"/>
      <c r="E22" s="41">
        <v>3665600</v>
      </c>
      <c r="F22" s="41">
        <v>3352825.74</v>
      </c>
      <c r="G22" s="41" t="s">
        <v>42</v>
      </c>
      <c r="H22" s="41" t="s">
        <v>42</v>
      </c>
      <c r="I22" s="41">
        <v>3352825.74</v>
      </c>
      <c r="J22" s="41">
        <v>312774.26</v>
      </c>
    </row>
    <row r="23" spans="1:10" ht="12.75">
      <c r="A23" s="26" t="s">
        <v>48</v>
      </c>
      <c r="B23" s="27" t="s">
        <v>41</v>
      </c>
      <c r="C23" s="81" t="s">
        <v>49</v>
      </c>
      <c r="D23" s="82"/>
      <c r="E23" s="41">
        <v>412000</v>
      </c>
      <c r="F23" s="41">
        <v>362473.38</v>
      </c>
      <c r="G23" s="41" t="s">
        <v>42</v>
      </c>
      <c r="H23" s="41" t="s">
        <v>42</v>
      </c>
      <c r="I23" s="41">
        <v>362473.38</v>
      </c>
      <c r="J23" s="41">
        <v>49526.62</v>
      </c>
    </row>
    <row r="24" spans="1:10" ht="12.75">
      <c r="A24" s="26" t="s">
        <v>50</v>
      </c>
      <c r="B24" s="27" t="s">
        <v>41</v>
      </c>
      <c r="C24" s="81" t="s">
        <v>51</v>
      </c>
      <c r="D24" s="82"/>
      <c r="E24" s="41">
        <v>412000</v>
      </c>
      <c r="F24" s="41">
        <v>362473.38</v>
      </c>
      <c r="G24" s="41" t="s">
        <v>42</v>
      </c>
      <c r="H24" s="41" t="s">
        <v>42</v>
      </c>
      <c r="I24" s="41">
        <v>362473.38</v>
      </c>
      <c r="J24" s="41">
        <v>49526.62</v>
      </c>
    </row>
    <row r="25" spans="1:10" ht="73.5" customHeight="1">
      <c r="A25" s="26" t="s">
        <v>52</v>
      </c>
      <c r="B25" s="27" t="s">
        <v>41</v>
      </c>
      <c r="C25" s="81" t="s">
        <v>53</v>
      </c>
      <c r="D25" s="82"/>
      <c r="E25" s="41">
        <v>412000</v>
      </c>
      <c r="F25" s="41">
        <v>362323.45</v>
      </c>
      <c r="G25" s="41" t="s">
        <v>42</v>
      </c>
      <c r="H25" s="41" t="s">
        <v>42</v>
      </c>
      <c r="I25" s="41">
        <v>362323.45</v>
      </c>
      <c r="J25" s="41">
        <v>49676.55</v>
      </c>
    </row>
    <row r="26" spans="1:10" ht="110.25" customHeight="1">
      <c r="A26" s="29" t="s">
        <v>54</v>
      </c>
      <c r="B26" s="27" t="s">
        <v>41</v>
      </c>
      <c r="C26" s="81" t="s">
        <v>55</v>
      </c>
      <c r="D26" s="82"/>
      <c r="E26" s="41" t="s">
        <v>42</v>
      </c>
      <c r="F26" s="41">
        <v>362246.31</v>
      </c>
      <c r="G26" s="41" t="s">
        <v>42</v>
      </c>
      <c r="H26" s="41" t="s">
        <v>42</v>
      </c>
      <c r="I26" s="41">
        <v>362246.31</v>
      </c>
      <c r="J26" s="41" t="s">
        <v>42</v>
      </c>
    </row>
    <row r="27" spans="1:10" ht="85.5" customHeight="1">
      <c r="A27" s="29" t="s">
        <v>56</v>
      </c>
      <c r="B27" s="27" t="s">
        <v>41</v>
      </c>
      <c r="C27" s="81" t="s">
        <v>57</v>
      </c>
      <c r="D27" s="82"/>
      <c r="E27" s="41" t="s">
        <v>42</v>
      </c>
      <c r="F27" s="41">
        <v>77.14</v>
      </c>
      <c r="G27" s="41" t="s">
        <v>42</v>
      </c>
      <c r="H27" s="41" t="s">
        <v>42</v>
      </c>
      <c r="I27" s="41">
        <v>77.14</v>
      </c>
      <c r="J27" s="41" t="s">
        <v>42</v>
      </c>
    </row>
    <row r="28" spans="1:10" ht="110.25" customHeight="1">
      <c r="A28" s="29" t="s">
        <v>58</v>
      </c>
      <c r="B28" s="27" t="s">
        <v>41</v>
      </c>
      <c r="C28" s="81" t="s">
        <v>59</v>
      </c>
      <c r="D28" s="82"/>
      <c r="E28" s="41" t="s">
        <v>42</v>
      </c>
      <c r="F28" s="41">
        <v>146.27</v>
      </c>
      <c r="G28" s="41" t="s">
        <v>42</v>
      </c>
      <c r="H28" s="41" t="s">
        <v>42</v>
      </c>
      <c r="I28" s="41">
        <v>146.27</v>
      </c>
      <c r="J28" s="41" t="s">
        <v>42</v>
      </c>
    </row>
    <row r="29" spans="1:10" ht="135" customHeight="1">
      <c r="A29" s="29" t="s">
        <v>60</v>
      </c>
      <c r="B29" s="27" t="s">
        <v>41</v>
      </c>
      <c r="C29" s="81" t="s">
        <v>61</v>
      </c>
      <c r="D29" s="82"/>
      <c r="E29" s="41" t="s">
        <v>42</v>
      </c>
      <c r="F29" s="41">
        <v>83.58</v>
      </c>
      <c r="G29" s="41" t="s">
        <v>42</v>
      </c>
      <c r="H29" s="41" t="s">
        <v>42</v>
      </c>
      <c r="I29" s="41">
        <v>83.58</v>
      </c>
      <c r="J29" s="41" t="s">
        <v>42</v>
      </c>
    </row>
    <row r="30" spans="1:10" ht="123" customHeight="1">
      <c r="A30" s="29" t="s">
        <v>62</v>
      </c>
      <c r="B30" s="27" t="s">
        <v>41</v>
      </c>
      <c r="C30" s="81" t="s">
        <v>63</v>
      </c>
      <c r="D30" s="82"/>
      <c r="E30" s="41" t="s">
        <v>42</v>
      </c>
      <c r="F30" s="41">
        <v>2.69</v>
      </c>
      <c r="G30" s="41" t="s">
        <v>42</v>
      </c>
      <c r="H30" s="41" t="s">
        <v>42</v>
      </c>
      <c r="I30" s="41">
        <v>2.69</v>
      </c>
      <c r="J30" s="41" t="s">
        <v>42</v>
      </c>
    </row>
    <row r="31" spans="1:10" ht="135" customHeight="1">
      <c r="A31" s="29" t="s">
        <v>64</v>
      </c>
      <c r="B31" s="27" t="s">
        <v>41</v>
      </c>
      <c r="C31" s="81" t="s">
        <v>65</v>
      </c>
      <c r="D31" s="82"/>
      <c r="E31" s="41" t="s">
        <v>42</v>
      </c>
      <c r="F31" s="41">
        <v>60</v>
      </c>
      <c r="G31" s="41" t="s">
        <v>42</v>
      </c>
      <c r="H31" s="41" t="s">
        <v>42</v>
      </c>
      <c r="I31" s="41">
        <v>60</v>
      </c>
      <c r="J31" s="41" t="s">
        <v>42</v>
      </c>
    </row>
    <row r="32" spans="1:10" ht="48.75" customHeight="1">
      <c r="A32" s="26" t="s">
        <v>66</v>
      </c>
      <c r="B32" s="27" t="s">
        <v>41</v>
      </c>
      <c r="C32" s="81" t="s">
        <v>67</v>
      </c>
      <c r="D32" s="82"/>
      <c r="E32" s="41" t="s">
        <v>42</v>
      </c>
      <c r="F32" s="41">
        <v>3.66</v>
      </c>
      <c r="G32" s="41" t="s">
        <v>42</v>
      </c>
      <c r="H32" s="41" t="s">
        <v>42</v>
      </c>
      <c r="I32" s="41">
        <v>3.66</v>
      </c>
      <c r="J32" s="41" t="s">
        <v>42</v>
      </c>
    </row>
    <row r="33" spans="1:10" ht="73.5" customHeight="1">
      <c r="A33" s="26" t="s">
        <v>68</v>
      </c>
      <c r="B33" s="27" t="s">
        <v>41</v>
      </c>
      <c r="C33" s="81" t="s">
        <v>69</v>
      </c>
      <c r="D33" s="82"/>
      <c r="E33" s="41" t="s">
        <v>42</v>
      </c>
      <c r="F33" s="41">
        <v>3.66</v>
      </c>
      <c r="G33" s="41" t="s">
        <v>42</v>
      </c>
      <c r="H33" s="41" t="s">
        <v>42</v>
      </c>
      <c r="I33" s="41">
        <v>3.66</v>
      </c>
      <c r="J33" s="41" t="s">
        <v>42</v>
      </c>
    </row>
    <row r="34" spans="1:10" ht="12.75">
      <c r="A34" s="26" t="s">
        <v>70</v>
      </c>
      <c r="B34" s="27" t="s">
        <v>41</v>
      </c>
      <c r="C34" s="81" t="s">
        <v>71</v>
      </c>
      <c r="D34" s="82"/>
      <c r="E34" s="41">
        <v>279100</v>
      </c>
      <c r="F34" s="41">
        <v>279100.54</v>
      </c>
      <c r="G34" s="41" t="s">
        <v>42</v>
      </c>
      <c r="H34" s="41" t="s">
        <v>42</v>
      </c>
      <c r="I34" s="41">
        <v>279100.54</v>
      </c>
      <c r="J34" s="41" t="s">
        <v>42</v>
      </c>
    </row>
    <row r="35" spans="1:10" ht="12.75">
      <c r="A35" s="26" t="s">
        <v>72</v>
      </c>
      <c r="B35" s="27" t="s">
        <v>41</v>
      </c>
      <c r="C35" s="81" t="s">
        <v>73</v>
      </c>
      <c r="D35" s="82"/>
      <c r="E35" s="41">
        <v>279100</v>
      </c>
      <c r="F35" s="41">
        <v>279100.54</v>
      </c>
      <c r="G35" s="41" t="s">
        <v>42</v>
      </c>
      <c r="H35" s="41" t="s">
        <v>42</v>
      </c>
      <c r="I35" s="41">
        <v>279100.54</v>
      </c>
      <c r="J35" s="41" t="s">
        <v>42</v>
      </c>
    </row>
    <row r="36" spans="1:10" ht="12.75">
      <c r="A36" s="26" t="s">
        <v>72</v>
      </c>
      <c r="B36" s="27" t="s">
        <v>41</v>
      </c>
      <c r="C36" s="81" t="s">
        <v>74</v>
      </c>
      <c r="D36" s="82"/>
      <c r="E36" s="41">
        <v>279100</v>
      </c>
      <c r="F36" s="41">
        <v>279100.54</v>
      </c>
      <c r="G36" s="41" t="s">
        <v>42</v>
      </c>
      <c r="H36" s="41" t="s">
        <v>42</v>
      </c>
      <c r="I36" s="41">
        <v>279100.54</v>
      </c>
      <c r="J36" s="41" t="s">
        <v>42</v>
      </c>
    </row>
    <row r="37" spans="1:10" ht="48.75" customHeight="1">
      <c r="A37" s="26" t="s">
        <v>75</v>
      </c>
      <c r="B37" s="27" t="s">
        <v>41</v>
      </c>
      <c r="C37" s="81" t="s">
        <v>76</v>
      </c>
      <c r="D37" s="82"/>
      <c r="E37" s="41" t="s">
        <v>42</v>
      </c>
      <c r="F37" s="41">
        <v>273668.4</v>
      </c>
      <c r="G37" s="41" t="s">
        <v>42</v>
      </c>
      <c r="H37" s="41" t="s">
        <v>42</v>
      </c>
      <c r="I37" s="41">
        <v>273668.4</v>
      </c>
      <c r="J37" s="41" t="s">
        <v>42</v>
      </c>
    </row>
    <row r="38" spans="1:10" ht="24" customHeight="1">
      <c r="A38" s="26" t="s">
        <v>77</v>
      </c>
      <c r="B38" s="27" t="s">
        <v>41</v>
      </c>
      <c r="C38" s="81" t="s">
        <v>78</v>
      </c>
      <c r="D38" s="82"/>
      <c r="E38" s="41" t="s">
        <v>42</v>
      </c>
      <c r="F38" s="41">
        <v>5432.14</v>
      </c>
      <c r="G38" s="41" t="s">
        <v>42</v>
      </c>
      <c r="H38" s="41" t="s">
        <v>42</v>
      </c>
      <c r="I38" s="41">
        <v>5432.14</v>
      </c>
      <c r="J38" s="41" t="s">
        <v>42</v>
      </c>
    </row>
    <row r="39" spans="1:10" ht="12.75">
      <c r="A39" s="26" t="s">
        <v>79</v>
      </c>
      <c r="B39" s="27" t="s">
        <v>41</v>
      </c>
      <c r="C39" s="81" t="s">
        <v>80</v>
      </c>
      <c r="D39" s="82"/>
      <c r="E39" s="41">
        <v>2963200</v>
      </c>
      <c r="F39" s="41">
        <v>2702260.93</v>
      </c>
      <c r="G39" s="41" t="s">
        <v>42</v>
      </c>
      <c r="H39" s="41" t="s">
        <v>42</v>
      </c>
      <c r="I39" s="41">
        <v>2702260.93</v>
      </c>
      <c r="J39" s="41">
        <v>260939.07</v>
      </c>
    </row>
    <row r="40" spans="1:10" ht="12.75">
      <c r="A40" s="26" t="s">
        <v>81</v>
      </c>
      <c r="B40" s="27" t="s">
        <v>41</v>
      </c>
      <c r="C40" s="81" t="s">
        <v>82</v>
      </c>
      <c r="D40" s="82"/>
      <c r="E40" s="41">
        <v>138800</v>
      </c>
      <c r="F40" s="41">
        <v>137022.95</v>
      </c>
      <c r="G40" s="41" t="s">
        <v>42</v>
      </c>
      <c r="H40" s="41" t="s">
        <v>42</v>
      </c>
      <c r="I40" s="41">
        <v>137022.95</v>
      </c>
      <c r="J40" s="41">
        <v>1777.05</v>
      </c>
    </row>
    <row r="41" spans="1:10" ht="48.75" customHeight="1">
      <c r="A41" s="26" t="s">
        <v>83</v>
      </c>
      <c r="B41" s="27" t="s">
        <v>41</v>
      </c>
      <c r="C41" s="81" t="s">
        <v>84</v>
      </c>
      <c r="D41" s="82"/>
      <c r="E41" s="41">
        <v>138800</v>
      </c>
      <c r="F41" s="41">
        <v>137022.95</v>
      </c>
      <c r="G41" s="41" t="s">
        <v>42</v>
      </c>
      <c r="H41" s="41" t="s">
        <v>42</v>
      </c>
      <c r="I41" s="41">
        <v>137022.95</v>
      </c>
      <c r="J41" s="41">
        <v>1777.05</v>
      </c>
    </row>
    <row r="42" spans="1:10" ht="73.5" customHeight="1">
      <c r="A42" s="26" t="s">
        <v>85</v>
      </c>
      <c r="B42" s="27" t="s">
        <v>41</v>
      </c>
      <c r="C42" s="81" t="s">
        <v>86</v>
      </c>
      <c r="D42" s="82"/>
      <c r="E42" s="41" t="s">
        <v>42</v>
      </c>
      <c r="F42" s="41">
        <v>136059.71</v>
      </c>
      <c r="G42" s="41" t="s">
        <v>42</v>
      </c>
      <c r="H42" s="41" t="s">
        <v>42</v>
      </c>
      <c r="I42" s="41">
        <v>136059.71</v>
      </c>
      <c r="J42" s="41" t="s">
        <v>42</v>
      </c>
    </row>
    <row r="43" spans="1:10" ht="61.5" customHeight="1">
      <c r="A43" s="26" t="s">
        <v>87</v>
      </c>
      <c r="B43" s="27" t="s">
        <v>41</v>
      </c>
      <c r="C43" s="81" t="s">
        <v>88</v>
      </c>
      <c r="D43" s="82"/>
      <c r="E43" s="41" t="s">
        <v>42</v>
      </c>
      <c r="F43" s="41">
        <v>963.24</v>
      </c>
      <c r="G43" s="41" t="s">
        <v>42</v>
      </c>
      <c r="H43" s="41" t="s">
        <v>42</v>
      </c>
      <c r="I43" s="41">
        <v>963.24</v>
      </c>
      <c r="J43" s="41" t="s">
        <v>42</v>
      </c>
    </row>
    <row r="44" spans="1:10" ht="12.75">
      <c r="A44" s="26" t="s">
        <v>89</v>
      </c>
      <c r="B44" s="27" t="s">
        <v>41</v>
      </c>
      <c r="C44" s="81" t="s">
        <v>90</v>
      </c>
      <c r="D44" s="82"/>
      <c r="E44" s="41">
        <v>2824400</v>
      </c>
      <c r="F44" s="41">
        <v>2565237.98</v>
      </c>
      <c r="G44" s="41" t="s">
        <v>42</v>
      </c>
      <c r="H44" s="41" t="s">
        <v>42</v>
      </c>
      <c r="I44" s="41">
        <v>2565237.98</v>
      </c>
      <c r="J44" s="41">
        <v>259162.02</v>
      </c>
    </row>
    <row r="45" spans="1:10" ht="12.75">
      <c r="A45" s="26" t="s">
        <v>91</v>
      </c>
      <c r="B45" s="27" t="s">
        <v>41</v>
      </c>
      <c r="C45" s="81" t="s">
        <v>92</v>
      </c>
      <c r="D45" s="82"/>
      <c r="E45" s="41">
        <v>506600</v>
      </c>
      <c r="F45" s="41">
        <v>506675.58</v>
      </c>
      <c r="G45" s="41" t="s">
        <v>42</v>
      </c>
      <c r="H45" s="41" t="s">
        <v>42</v>
      </c>
      <c r="I45" s="41">
        <v>506675.58</v>
      </c>
      <c r="J45" s="41" t="s">
        <v>42</v>
      </c>
    </row>
    <row r="46" spans="1:10" ht="36.75" customHeight="1">
      <c r="A46" s="26" t="s">
        <v>93</v>
      </c>
      <c r="B46" s="27" t="s">
        <v>41</v>
      </c>
      <c r="C46" s="81" t="s">
        <v>94</v>
      </c>
      <c r="D46" s="82"/>
      <c r="E46" s="41">
        <v>506600</v>
      </c>
      <c r="F46" s="41">
        <v>506675.58</v>
      </c>
      <c r="G46" s="41" t="s">
        <v>42</v>
      </c>
      <c r="H46" s="41" t="s">
        <v>42</v>
      </c>
      <c r="I46" s="41">
        <v>506675.58</v>
      </c>
      <c r="J46" s="41" t="s">
        <v>42</v>
      </c>
    </row>
    <row r="47" spans="1:10" ht="61.5" customHeight="1">
      <c r="A47" s="26" t="s">
        <v>95</v>
      </c>
      <c r="B47" s="27" t="s">
        <v>41</v>
      </c>
      <c r="C47" s="81" t="s">
        <v>96</v>
      </c>
      <c r="D47" s="82"/>
      <c r="E47" s="41" t="s">
        <v>42</v>
      </c>
      <c r="F47" s="41">
        <v>506667</v>
      </c>
      <c r="G47" s="41" t="s">
        <v>42</v>
      </c>
      <c r="H47" s="41" t="s">
        <v>42</v>
      </c>
      <c r="I47" s="41">
        <v>506667</v>
      </c>
      <c r="J47" s="41" t="s">
        <v>42</v>
      </c>
    </row>
    <row r="48" spans="1:10" ht="48.75" customHeight="1">
      <c r="A48" s="26" t="s">
        <v>97</v>
      </c>
      <c r="B48" s="27" t="s">
        <v>41</v>
      </c>
      <c r="C48" s="81" t="s">
        <v>98</v>
      </c>
      <c r="D48" s="82"/>
      <c r="E48" s="41" t="s">
        <v>42</v>
      </c>
      <c r="F48" s="41">
        <v>8.58</v>
      </c>
      <c r="G48" s="41" t="s">
        <v>42</v>
      </c>
      <c r="H48" s="41" t="s">
        <v>42</v>
      </c>
      <c r="I48" s="41">
        <v>8.58</v>
      </c>
      <c r="J48" s="41" t="s">
        <v>42</v>
      </c>
    </row>
    <row r="49" spans="1:10" ht="12.75">
      <c r="A49" s="26" t="s">
        <v>99</v>
      </c>
      <c r="B49" s="27" t="s">
        <v>41</v>
      </c>
      <c r="C49" s="81" t="s">
        <v>100</v>
      </c>
      <c r="D49" s="82"/>
      <c r="E49" s="41">
        <v>2317800</v>
      </c>
      <c r="F49" s="41">
        <v>2058562.4</v>
      </c>
      <c r="G49" s="41" t="s">
        <v>42</v>
      </c>
      <c r="H49" s="41" t="s">
        <v>42</v>
      </c>
      <c r="I49" s="41">
        <v>2058562.4</v>
      </c>
      <c r="J49" s="41">
        <v>259237.6</v>
      </c>
    </row>
    <row r="50" spans="1:10" ht="36.75" customHeight="1">
      <c r="A50" s="26" t="s">
        <v>101</v>
      </c>
      <c r="B50" s="27" t="s">
        <v>41</v>
      </c>
      <c r="C50" s="81" t="s">
        <v>102</v>
      </c>
      <c r="D50" s="82"/>
      <c r="E50" s="41">
        <v>2317800</v>
      </c>
      <c r="F50" s="41">
        <v>2058562.4</v>
      </c>
      <c r="G50" s="41" t="s">
        <v>42</v>
      </c>
      <c r="H50" s="41" t="s">
        <v>42</v>
      </c>
      <c r="I50" s="41">
        <v>2058562.4</v>
      </c>
      <c r="J50" s="41">
        <v>259237.6</v>
      </c>
    </row>
    <row r="51" spans="1:10" ht="61.5" customHeight="1">
      <c r="A51" s="26" t="s">
        <v>103</v>
      </c>
      <c r="B51" s="27" t="s">
        <v>41</v>
      </c>
      <c r="C51" s="81" t="s">
        <v>104</v>
      </c>
      <c r="D51" s="82"/>
      <c r="E51" s="41" t="s">
        <v>42</v>
      </c>
      <c r="F51" s="41">
        <v>2042971.06</v>
      </c>
      <c r="G51" s="41" t="s">
        <v>42</v>
      </c>
      <c r="H51" s="41" t="s">
        <v>42</v>
      </c>
      <c r="I51" s="41">
        <v>2042971.06</v>
      </c>
      <c r="J51" s="41" t="s">
        <v>42</v>
      </c>
    </row>
    <row r="52" spans="1:10" ht="48.75" customHeight="1">
      <c r="A52" s="26" t="s">
        <v>105</v>
      </c>
      <c r="B52" s="27" t="s">
        <v>41</v>
      </c>
      <c r="C52" s="81" t="s">
        <v>106</v>
      </c>
      <c r="D52" s="82"/>
      <c r="E52" s="41" t="s">
        <v>42</v>
      </c>
      <c r="F52" s="41">
        <v>14591.34</v>
      </c>
      <c r="G52" s="41" t="s">
        <v>42</v>
      </c>
      <c r="H52" s="41" t="s">
        <v>42</v>
      </c>
      <c r="I52" s="41">
        <v>14591.34</v>
      </c>
      <c r="J52" s="41" t="s">
        <v>42</v>
      </c>
    </row>
    <row r="53" spans="1:10" ht="61.5" customHeight="1">
      <c r="A53" s="26" t="s">
        <v>107</v>
      </c>
      <c r="B53" s="27" t="s">
        <v>41</v>
      </c>
      <c r="C53" s="81" t="s">
        <v>108</v>
      </c>
      <c r="D53" s="82"/>
      <c r="E53" s="41" t="s">
        <v>42</v>
      </c>
      <c r="F53" s="41">
        <v>1000</v>
      </c>
      <c r="G53" s="41" t="s">
        <v>42</v>
      </c>
      <c r="H53" s="41" t="s">
        <v>42</v>
      </c>
      <c r="I53" s="41">
        <v>1000</v>
      </c>
      <c r="J53" s="41" t="s">
        <v>42</v>
      </c>
    </row>
    <row r="54" spans="1:10" ht="12.75">
      <c r="A54" s="26" t="s">
        <v>109</v>
      </c>
      <c r="B54" s="27" t="s">
        <v>41</v>
      </c>
      <c r="C54" s="81" t="s">
        <v>110</v>
      </c>
      <c r="D54" s="82"/>
      <c r="E54" s="41">
        <v>8700</v>
      </c>
      <c r="F54" s="41">
        <v>8920</v>
      </c>
      <c r="G54" s="41" t="s">
        <v>42</v>
      </c>
      <c r="H54" s="41" t="s">
        <v>42</v>
      </c>
      <c r="I54" s="41">
        <v>8920</v>
      </c>
      <c r="J54" s="41" t="s">
        <v>42</v>
      </c>
    </row>
    <row r="55" spans="1:10" ht="48.75" customHeight="1">
      <c r="A55" s="26" t="s">
        <v>111</v>
      </c>
      <c r="B55" s="27" t="s">
        <v>41</v>
      </c>
      <c r="C55" s="81" t="s">
        <v>112</v>
      </c>
      <c r="D55" s="82"/>
      <c r="E55" s="41">
        <v>8700</v>
      </c>
      <c r="F55" s="41">
        <v>8920</v>
      </c>
      <c r="G55" s="41" t="s">
        <v>42</v>
      </c>
      <c r="H55" s="41" t="s">
        <v>42</v>
      </c>
      <c r="I55" s="41">
        <v>8920</v>
      </c>
      <c r="J55" s="41" t="s">
        <v>42</v>
      </c>
    </row>
    <row r="56" spans="1:10" ht="73.5" customHeight="1">
      <c r="A56" s="26" t="s">
        <v>113</v>
      </c>
      <c r="B56" s="27" t="s">
        <v>41</v>
      </c>
      <c r="C56" s="81" t="s">
        <v>114</v>
      </c>
      <c r="D56" s="82"/>
      <c r="E56" s="41">
        <v>8700</v>
      </c>
      <c r="F56" s="41">
        <v>8920</v>
      </c>
      <c r="G56" s="41" t="s">
        <v>42</v>
      </c>
      <c r="H56" s="41" t="s">
        <v>42</v>
      </c>
      <c r="I56" s="41">
        <v>8920</v>
      </c>
      <c r="J56" s="41" t="s">
        <v>42</v>
      </c>
    </row>
    <row r="57" spans="1:10" ht="73.5" customHeight="1">
      <c r="A57" s="26" t="s">
        <v>113</v>
      </c>
      <c r="B57" s="27" t="s">
        <v>41</v>
      </c>
      <c r="C57" s="81" t="s">
        <v>115</v>
      </c>
      <c r="D57" s="82"/>
      <c r="E57" s="41" t="s">
        <v>42</v>
      </c>
      <c r="F57" s="41">
        <v>8920</v>
      </c>
      <c r="G57" s="41" t="s">
        <v>42</v>
      </c>
      <c r="H57" s="41" t="s">
        <v>42</v>
      </c>
      <c r="I57" s="41">
        <v>8920</v>
      </c>
      <c r="J57" s="41" t="s">
        <v>42</v>
      </c>
    </row>
    <row r="58" spans="1:10" ht="12.75">
      <c r="A58" s="26" t="s">
        <v>116</v>
      </c>
      <c r="B58" s="27" t="s">
        <v>41</v>
      </c>
      <c r="C58" s="81" t="s">
        <v>117</v>
      </c>
      <c r="D58" s="82"/>
      <c r="E58" s="41">
        <v>2600</v>
      </c>
      <c r="F58" s="41">
        <v>70.89</v>
      </c>
      <c r="G58" s="41" t="s">
        <v>42</v>
      </c>
      <c r="H58" s="41" t="s">
        <v>42</v>
      </c>
      <c r="I58" s="41">
        <v>70.89</v>
      </c>
      <c r="J58" s="41">
        <v>2529.11</v>
      </c>
    </row>
    <row r="59" spans="1:10" ht="36.75" customHeight="1">
      <c r="A59" s="26" t="s">
        <v>118</v>
      </c>
      <c r="B59" s="27" t="s">
        <v>41</v>
      </c>
      <c r="C59" s="81" t="s">
        <v>119</v>
      </c>
      <c r="D59" s="82"/>
      <c r="E59" s="41">
        <v>2600</v>
      </c>
      <c r="F59" s="41" t="s">
        <v>42</v>
      </c>
      <c r="G59" s="41" t="s">
        <v>42</v>
      </c>
      <c r="H59" s="41" t="s">
        <v>42</v>
      </c>
      <c r="I59" s="41" t="s">
        <v>42</v>
      </c>
      <c r="J59" s="41">
        <v>2600</v>
      </c>
    </row>
    <row r="60" spans="1:10" ht="48.75" customHeight="1">
      <c r="A60" s="26" t="s">
        <v>120</v>
      </c>
      <c r="B60" s="27" t="s">
        <v>41</v>
      </c>
      <c r="C60" s="81" t="s">
        <v>121</v>
      </c>
      <c r="D60" s="82"/>
      <c r="E60" s="41">
        <v>2600</v>
      </c>
      <c r="F60" s="41" t="s">
        <v>42</v>
      </c>
      <c r="G60" s="41" t="s">
        <v>42</v>
      </c>
      <c r="H60" s="41" t="s">
        <v>42</v>
      </c>
      <c r="I60" s="41" t="s">
        <v>42</v>
      </c>
      <c r="J60" s="41">
        <v>2600</v>
      </c>
    </row>
    <row r="61" spans="1:10" ht="24" customHeight="1">
      <c r="A61" s="26" t="s">
        <v>122</v>
      </c>
      <c r="B61" s="27" t="s">
        <v>41</v>
      </c>
      <c r="C61" s="81" t="s">
        <v>123</v>
      </c>
      <c r="D61" s="82"/>
      <c r="E61" s="41" t="s">
        <v>42</v>
      </c>
      <c r="F61" s="41">
        <v>70.89</v>
      </c>
      <c r="G61" s="41" t="s">
        <v>42</v>
      </c>
      <c r="H61" s="41" t="s">
        <v>42</v>
      </c>
      <c r="I61" s="41">
        <v>70.89</v>
      </c>
      <c r="J61" s="41" t="s">
        <v>42</v>
      </c>
    </row>
    <row r="62" spans="1:10" ht="36.75" customHeight="1">
      <c r="A62" s="26" t="s">
        <v>124</v>
      </c>
      <c r="B62" s="27" t="s">
        <v>41</v>
      </c>
      <c r="C62" s="81" t="s">
        <v>125</v>
      </c>
      <c r="D62" s="82"/>
      <c r="E62" s="41" t="s">
        <v>42</v>
      </c>
      <c r="F62" s="41">
        <v>70.89</v>
      </c>
      <c r="G62" s="41" t="s">
        <v>42</v>
      </c>
      <c r="H62" s="41" t="s">
        <v>42</v>
      </c>
      <c r="I62" s="41">
        <v>70.89</v>
      </c>
      <c r="J62" s="41" t="s">
        <v>42</v>
      </c>
    </row>
    <row r="63" spans="1:10" ht="12.75">
      <c r="A63" s="26" t="s">
        <v>126</v>
      </c>
      <c r="B63" s="27" t="s">
        <v>41</v>
      </c>
      <c r="C63" s="81" t="s">
        <v>127</v>
      </c>
      <c r="D63" s="82"/>
      <c r="E63" s="41">
        <v>5064900</v>
      </c>
      <c r="F63" s="41">
        <v>4245887.61</v>
      </c>
      <c r="G63" s="41" t="s">
        <v>42</v>
      </c>
      <c r="H63" s="41" t="s">
        <v>42</v>
      </c>
      <c r="I63" s="41">
        <v>4245887.61</v>
      </c>
      <c r="J63" s="41">
        <v>819012.39</v>
      </c>
    </row>
    <row r="64" spans="1:10" ht="36.75" customHeight="1">
      <c r="A64" s="26" t="s">
        <v>128</v>
      </c>
      <c r="B64" s="27" t="s">
        <v>41</v>
      </c>
      <c r="C64" s="81" t="s">
        <v>129</v>
      </c>
      <c r="D64" s="82"/>
      <c r="E64" s="41">
        <v>5064900</v>
      </c>
      <c r="F64" s="41">
        <v>4245887.61</v>
      </c>
      <c r="G64" s="41" t="s">
        <v>42</v>
      </c>
      <c r="H64" s="41" t="s">
        <v>42</v>
      </c>
      <c r="I64" s="41">
        <v>4245887.61</v>
      </c>
      <c r="J64" s="41">
        <v>819012.39</v>
      </c>
    </row>
    <row r="65" spans="1:10" ht="24" customHeight="1">
      <c r="A65" s="26" t="s">
        <v>130</v>
      </c>
      <c r="B65" s="27" t="s">
        <v>41</v>
      </c>
      <c r="C65" s="81" t="s">
        <v>131</v>
      </c>
      <c r="D65" s="82"/>
      <c r="E65" s="41">
        <v>3213900</v>
      </c>
      <c r="F65" s="41">
        <v>3156000</v>
      </c>
      <c r="G65" s="41" t="s">
        <v>42</v>
      </c>
      <c r="H65" s="41" t="s">
        <v>42</v>
      </c>
      <c r="I65" s="41">
        <v>3156000</v>
      </c>
      <c r="J65" s="41">
        <v>57900</v>
      </c>
    </row>
    <row r="66" spans="1:10" ht="24" customHeight="1">
      <c r="A66" s="26" t="s">
        <v>132</v>
      </c>
      <c r="B66" s="27" t="s">
        <v>41</v>
      </c>
      <c r="C66" s="81" t="s">
        <v>133</v>
      </c>
      <c r="D66" s="82"/>
      <c r="E66" s="41">
        <v>3213900</v>
      </c>
      <c r="F66" s="41">
        <v>3156000</v>
      </c>
      <c r="G66" s="41" t="s">
        <v>42</v>
      </c>
      <c r="H66" s="41" t="s">
        <v>42</v>
      </c>
      <c r="I66" s="41">
        <v>3156000</v>
      </c>
      <c r="J66" s="41">
        <v>57900</v>
      </c>
    </row>
    <row r="67" spans="1:10" ht="24" customHeight="1">
      <c r="A67" s="26" t="s">
        <v>134</v>
      </c>
      <c r="B67" s="27" t="s">
        <v>41</v>
      </c>
      <c r="C67" s="81" t="s">
        <v>135</v>
      </c>
      <c r="D67" s="82"/>
      <c r="E67" s="41">
        <v>3213900</v>
      </c>
      <c r="F67" s="41">
        <v>3156000</v>
      </c>
      <c r="G67" s="41" t="s">
        <v>42</v>
      </c>
      <c r="H67" s="41" t="s">
        <v>42</v>
      </c>
      <c r="I67" s="41">
        <v>3156000</v>
      </c>
      <c r="J67" s="41">
        <v>57900</v>
      </c>
    </row>
    <row r="68" spans="1:10" ht="24" customHeight="1">
      <c r="A68" s="26" t="s">
        <v>136</v>
      </c>
      <c r="B68" s="27" t="s">
        <v>41</v>
      </c>
      <c r="C68" s="81" t="s">
        <v>137</v>
      </c>
      <c r="D68" s="82"/>
      <c r="E68" s="41">
        <v>306600</v>
      </c>
      <c r="F68" s="41" t="s">
        <v>42</v>
      </c>
      <c r="G68" s="41" t="s">
        <v>42</v>
      </c>
      <c r="H68" s="41" t="s">
        <v>42</v>
      </c>
      <c r="I68" s="41" t="s">
        <v>42</v>
      </c>
      <c r="J68" s="41">
        <v>306600</v>
      </c>
    </row>
    <row r="69" spans="1:10" ht="12.75">
      <c r="A69" s="26" t="s">
        <v>138</v>
      </c>
      <c r="B69" s="27" t="s">
        <v>41</v>
      </c>
      <c r="C69" s="81" t="s">
        <v>139</v>
      </c>
      <c r="D69" s="82"/>
      <c r="E69" s="41">
        <v>306600</v>
      </c>
      <c r="F69" s="41" t="s">
        <v>42</v>
      </c>
      <c r="G69" s="41" t="s">
        <v>42</v>
      </c>
      <c r="H69" s="41" t="s">
        <v>42</v>
      </c>
      <c r="I69" s="41" t="s">
        <v>42</v>
      </c>
      <c r="J69" s="41">
        <v>306600</v>
      </c>
    </row>
    <row r="70" spans="1:10" ht="12.75">
      <c r="A70" s="26" t="s">
        <v>140</v>
      </c>
      <c r="B70" s="27" t="s">
        <v>41</v>
      </c>
      <c r="C70" s="81" t="s">
        <v>141</v>
      </c>
      <c r="D70" s="82"/>
      <c r="E70" s="41">
        <v>306600</v>
      </c>
      <c r="F70" s="41" t="s">
        <v>42</v>
      </c>
      <c r="G70" s="41" t="s">
        <v>42</v>
      </c>
      <c r="H70" s="41" t="s">
        <v>42</v>
      </c>
      <c r="I70" s="41" t="s">
        <v>42</v>
      </c>
      <c r="J70" s="41">
        <v>306600</v>
      </c>
    </row>
    <row r="71" spans="1:10" ht="24" customHeight="1">
      <c r="A71" s="26" t="s">
        <v>142</v>
      </c>
      <c r="B71" s="27" t="s">
        <v>41</v>
      </c>
      <c r="C71" s="81" t="s">
        <v>143</v>
      </c>
      <c r="D71" s="82"/>
      <c r="E71" s="41">
        <v>83500</v>
      </c>
      <c r="F71" s="41">
        <v>83500</v>
      </c>
      <c r="G71" s="41" t="s">
        <v>42</v>
      </c>
      <c r="H71" s="41" t="s">
        <v>42</v>
      </c>
      <c r="I71" s="41">
        <v>83500</v>
      </c>
      <c r="J71" s="41" t="s">
        <v>42</v>
      </c>
    </row>
    <row r="72" spans="1:10" ht="36.75" customHeight="1">
      <c r="A72" s="26" t="s">
        <v>144</v>
      </c>
      <c r="B72" s="27" t="s">
        <v>41</v>
      </c>
      <c r="C72" s="81" t="s">
        <v>145</v>
      </c>
      <c r="D72" s="82"/>
      <c r="E72" s="41">
        <v>200</v>
      </c>
      <c r="F72" s="41">
        <v>200</v>
      </c>
      <c r="G72" s="41" t="s">
        <v>42</v>
      </c>
      <c r="H72" s="41" t="s">
        <v>42</v>
      </c>
      <c r="I72" s="41">
        <v>200</v>
      </c>
      <c r="J72" s="41" t="s">
        <v>42</v>
      </c>
    </row>
    <row r="73" spans="1:10" ht="36.75" customHeight="1">
      <c r="A73" s="26" t="s">
        <v>146</v>
      </c>
      <c r="B73" s="27" t="s">
        <v>41</v>
      </c>
      <c r="C73" s="81" t="s">
        <v>147</v>
      </c>
      <c r="D73" s="82"/>
      <c r="E73" s="41">
        <v>200</v>
      </c>
      <c r="F73" s="41">
        <v>200</v>
      </c>
      <c r="G73" s="41" t="s">
        <v>42</v>
      </c>
      <c r="H73" s="41" t="s">
        <v>42</v>
      </c>
      <c r="I73" s="41">
        <v>200</v>
      </c>
      <c r="J73" s="41" t="s">
        <v>42</v>
      </c>
    </row>
    <row r="74" spans="1:10" ht="36.75" customHeight="1">
      <c r="A74" s="26" t="s">
        <v>148</v>
      </c>
      <c r="B74" s="27" t="s">
        <v>41</v>
      </c>
      <c r="C74" s="81" t="s">
        <v>149</v>
      </c>
      <c r="D74" s="82"/>
      <c r="E74" s="41">
        <v>83300</v>
      </c>
      <c r="F74" s="41">
        <v>83300</v>
      </c>
      <c r="G74" s="41" t="s">
        <v>42</v>
      </c>
      <c r="H74" s="41" t="s">
        <v>42</v>
      </c>
      <c r="I74" s="41">
        <v>83300</v>
      </c>
      <c r="J74" s="41" t="s">
        <v>42</v>
      </c>
    </row>
    <row r="75" spans="1:10" ht="48.75" customHeight="1">
      <c r="A75" s="26" t="s">
        <v>150</v>
      </c>
      <c r="B75" s="27" t="s">
        <v>41</v>
      </c>
      <c r="C75" s="81" t="s">
        <v>151</v>
      </c>
      <c r="D75" s="82"/>
      <c r="E75" s="41">
        <v>83300</v>
      </c>
      <c r="F75" s="41">
        <v>83300</v>
      </c>
      <c r="G75" s="41" t="s">
        <v>42</v>
      </c>
      <c r="H75" s="41" t="s">
        <v>42</v>
      </c>
      <c r="I75" s="41">
        <v>83300</v>
      </c>
      <c r="J75" s="41" t="s">
        <v>42</v>
      </c>
    </row>
    <row r="76" spans="1:10" ht="12.75">
      <c r="A76" s="26" t="s">
        <v>152</v>
      </c>
      <c r="B76" s="27" t="s">
        <v>41</v>
      </c>
      <c r="C76" s="81" t="s">
        <v>153</v>
      </c>
      <c r="D76" s="82"/>
      <c r="E76" s="41">
        <v>1460900</v>
      </c>
      <c r="F76" s="41">
        <v>1006387.61</v>
      </c>
      <c r="G76" s="41" t="s">
        <v>42</v>
      </c>
      <c r="H76" s="41" t="s">
        <v>42</v>
      </c>
      <c r="I76" s="41">
        <v>1006387.61</v>
      </c>
      <c r="J76" s="41">
        <v>454512.39</v>
      </c>
    </row>
    <row r="77" spans="1:10" ht="61.5" customHeight="1">
      <c r="A77" s="26" t="s">
        <v>154</v>
      </c>
      <c r="B77" s="27" t="s">
        <v>41</v>
      </c>
      <c r="C77" s="81" t="s">
        <v>155</v>
      </c>
      <c r="D77" s="82"/>
      <c r="E77" s="41">
        <v>1330900</v>
      </c>
      <c r="F77" s="41">
        <v>976387.61</v>
      </c>
      <c r="G77" s="41" t="s">
        <v>42</v>
      </c>
      <c r="H77" s="41" t="s">
        <v>42</v>
      </c>
      <c r="I77" s="41">
        <v>976387.61</v>
      </c>
      <c r="J77" s="41">
        <v>354512.39</v>
      </c>
    </row>
    <row r="78" spans="1:10" ht="73.5" customHeight="1">
      <c r="A78" s="26" t="s">
        <v>156</v>
      </c>
      <c r="B78" s="27" t="s">
        <v>41</v>
      </c>
      <c r="C78" s="81" t="s">
        <v>157</v>
      </c>
      <c r="D78" s="82"/>
      <c r="E78" s="41">
        <v>1330900</v>
      </c>
      <c r="F78" s="41">
        <v>976387.61</v>
      </c>
      <c r="G78" s="41" t="s">
        <v>42</v>
      </c>
      <c r="H78" s="41" t="s">
        <v>42</v>
      </c>
      <c r="I78" s="41">
        <v>976387.61</v>
      </c>
      <c r="J78" s="41">
        <v>354512.39</v>
      </c>
    </row>
    <row r="79" spans="1:10" ht="24" customHeight="1">
      <c r="A79" s="26" t="s">
        <v>158</v>
      </c>
      <c r="B79" s="27" t="s">
        <v>41</v>
      </c>
      <c r="C79" s="81" t="s">
        <v>159</v>
      </c>
      <c r="D79" s="82"/>
      <c r="E79" s="41">
        <v>130000</v>
      </c>
      <c r="F79" s="41">
        <v>30000</v>
      </c>
      <c r="G79" s="41" t="s">
        <v>42</v>
      </c>
      <c r="H79" s="41" t="s">
        <v>42</v>
      </c>
      <c r="I79" s="41">
        <v>30000</v>
      </c>
      <c r="J79" s="41">
        <v>100000</v>
      </c>
    </row>
    <row r="80" spans="1:10" ht="24" customHeight="1">
      <c r="A80" s="26" t="s">
        <v>160</v>
      </c>
      <c r="B80" s="27" t="s">
        <v>41</v>
      </c>
      <c r="C80" s="81" t="s">
        <v>161</v>
      </c>
      <c r="D80" s="82"/>
      <c r="E80" s="41">
        <v>130000</v>
      </c>
      <c r="F80" s="41">
        <v>30000</v>
      </c>
      <c r="G80" s="41" t="s">
        <v>42</v>
      </c>
      <c r="H80" s="41" t="s">
        <v>42</v>
      </c>
      <c r="I80" s="41">
        <v>30000</v>
      </c>
      <c r="J80" s="41">
        <v>100000</v>
      </c>
    </row>
  </sheetData>
  <sheetProtection/>
  <mergeCells count="81">
    <mergeCell ref="C80:D80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J12:J18"/>
    <mergeCell ref="I13:I18"/>
    <mergeCell ref="H13:H18"/>
    <mergeCell ref="G13:G18"/>
    <mergeCell ref="F12:I12"/>
    <mergeCell ref="A12:A18"/>
    <mergeCell ref="B12:B18"/>
    <mergeCell ref="A11:I11"/>
    <mergeCell ref="A6:A7"/>
    <mergeCell ref="B7:H7"/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</mergeCells>
  <conditionalFormatting sqref="I23:J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"/>
  <sheetViews>
    <sheetView showGridLines="0" tabSelected="1" zoomScalePageLayoutView="0" workbookViewId="0" topLeftCell="A46">
      <selection activeCell="A42" sqref="A42:IV4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7" width="16.7109375" style="0" customWidth="1"/>
    <col min="8" max="9" width="10.140625" style="0" customWidth="1"/>
    <col min="10" max="12" width="16.8515625" style="0" customWidth="1"/>
  </cols>
  <sheetData>
    <row r="2" spans="2:12" ht="15" customHeight="1">
      <c r="B2" s="16"/>
      <c r="C2" s="9"/>
      <c r="D2" s="9"/>
      <c r="E2" s="16" t="s">
        <v>162</v>
      </c>
      <c r="F2" s="6"/>
      <c r="G2" s="6"/>
      <c r="H2" s="6"/>
      <c r="I2" s="6"/>
      <c r="J2" s="6"/>
      <c r="K2" s="6" t="s">
        <v>163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83" t="s">
        <v>24</v>
      </c>
      <c r="B4" s="76" t="s">
        <v>25</v>
      </c>
      <c r="C4" s="56" t="s">
        <v>164</v>
      </c>
      <c r="D4" s="57"/>
      <c r="E4" s="55" t="s">
        <v>27</v>
      </c>
      <c r="F4" s="55" t="s">
        <v>165</v>
      </c>
      <c r="G4" s="86" t="s">
        <v>28</v>
      </c>
      <c r="H4" s="87"/>
      <c r="I4" s="87"/>
      <c r="J4" s="88"/>
      <c r="K4" s="86" t="s">
        <v>166</v>
      </c>
      <c r="L4" s="93"/>
    </row>
    <row r="5" spans="1:12" ht="12.75" customHeight="1">
      <c r="A5" s="84"/>
      <c r="B5" s="77"/>
      <c r="C5" s="58"/>
      <c r="D5" s="59"/>
      <c r="E5" s="53"/>
      <c r="F5" s="53"/>
      <c r="G5" s="89"/>
      <c r="H5" s="90"/>
      <c r="I5" s="90"/>
      <c r="J5" s="91"/>
      <c r="K5" s="89"/>
      <c r="L5" s="94"/>
    </row>
    <row r="6" spans="1:12" ht="12.75" customHeight="1">
      <c r="A6" s="84"/>
      <c r="B6" s="77"/>
      <c r="C6" s="58"/>
      <c r="D6" s="59"/>
      <c r="E6" s="53"/>
      <c r="F6" s="53"/>
      <c r="G6" s="52" t="s">
        <v>30</v>
      </c>
      <c r="H6" s="52" t="s">
        <v>31</v>
      </c>
      <c r="I6" s="52" t="s">
        <v>32</v>
      </c>
      <c r="J6" s="65" t="s">
        <v>33</v>
      </c>
      <c r="K6" s="52" t="s">
        <v>167</v>
      </c>
      <c r="L6" s="92" t="s">
        <v>168</v>
      </c>
    </row>
    <row r="7" spans="1:12" ht="12.75" customHeight="1">
      <c r="A7" s="84"/>
      <c r="B7" s="77"/>
      <c r="C7" s="58"/>
      <c r="D7" s="59"/>
      <c r="E7" s="53"/>
      <c r="F7" s="53"/>
      <c r="G7" s="53"/>
      <c r="H7" s="68"/>
      <c r="I7" s="68"/>
      <c r="J7" s="66"/>
      <c r="K7" s="53"/>
      <c r="L7" s="63"/>
    </row>
    <row r="8" spans="1:12" ht="12.75" customHeight="1">
      <c r="A8" s="84"/>
      <c r="B8" s="77"/>
      <c r="C8" s="58"/>
      <c r="D8" s="59"/>
      <c r="E8" s="53"/>
      <c r="F8" s="53"/>
      <c r="G8" s="53"/>
      <c r="H8" s="68"/>
      <c r="I8" s="68"/>
      <c r="J8" s="66"/>
      <c r="K8" s="53"/>
      <c r="L8" s="63"/>
    </row>
    <row r="9" spans="1:12" ht="12.75" customHeight="1">
      <c r="A9" s="84"/>
      <c r="B9" s="77"/>
      <c r="C9" s="58"/>
      <c r="D9" s="59"/>
      <c r="E9" s="53"/>
      <c r="F9" s="53"/>
      <c r="G9" s="53"/>
      <c r="H9" s="68"/>
      <c r="I9" s="68"/>
      <c r="J9" s="66"/>
      <c r="K9" s="53"/>
      <c r="L9" s="63"/>
    </row>
    <row r="10" spans="1:12" ht="12.75" customHeight="1">
      <c r="A10" s="84"/>
      <c r="B10" s="77"/>
      <c r="C10" s="58"/>
      <c r="D10" s="59"/>
      <c r="E10" s="53"/>
      <c r="F10" s="53"/>
      <c r="G10" s="53"/>
      <c r="H10" s="68"/>
      <c r="I10" s="68"/>
      <c r="J10" s="66"/>
      <c r="K10" s="53"/>
      <c r="L10" s="63"/>
    </row>
    <row r="11" spans="1:12" ht="12.75" customHeight="1">
      <c r="A11" s="85"/>
      <c r="B11" s="78"/>
      <c r="C11" s="60"/>
      <c r="D11" s="61"/>
      <c r="E11" s="54"/>
      <c r="F11" s="54"/>
      <c r="G11" s="54"/>
      <c r="H11" s="69"/>
      <c r="I11" s="69"/>
      <c r="J11" s="67"/>
      <c r="K11" s="54"/>
      <c r="L11" s="64"/>
    </row>
    <row r="12" spans="1:12" ht="13.5" customHeight="1">
      <c r="A12" s="17">
        <v>1</v>
      </c>
      <c r="B12" s="18">
        <v>2</v>
      </c>
      <c r="C12" s="50">
        <v>3</v>
      </c>
      <c r="D12" s="51"/>
      <c r="E12" s="20" t="s">
        <v>34</v>
      </c>
      <c r="F12" s="21" t="s">
        <v>35</v>
      </c>
      <c r="G12" s="21" t="s">
        <v>36</v>
      </c>
      <c r="H12" s="20" t="s">
        <v>37</v>
      </c>
      <c r="I12" s="20" t="s">
        <v>38</v>
      </c>
      <c r="J12" s="20" t="s">
        <v>39</v>
      </c>
      <c r="K12" s="33" t="s">
        <v>169</v>
      </c>
      <c r="L12" s="22" t="s">
        <v>170</v>
      </c>
    </row>
    <row r="13" spans="1:12" ht="15">
      <c r="A13" s="23" t="s">
        <v>171</v>
      </c>
      <c r="B13" s="24" t="s">
        <v>172</v>
      </c>
      <c r="C13" s="95" t="s">
        <v>43</v>
      </c>
      <c r="D13" s="96"/>
      <c r="E13" s="42">
        <v>8838400</v>
      </c>
      <c r="F13" s="42">
        <v>8838400</v>
      </c>
      <c r="G13" s="42">
        <v>6995243.8</v>
      </c>
      <c r="H13" s="42" t="s">
        <v>42</v>
      </c>
      <c r="I13" s="42" t="s">
        <v>42</v>
      </c>
      <c r="J13" s="42">
        <f>IF(IF(G13="-",0,G13)+IF(H13="-",0,H13)+IF(I13="-",0,I13)=0,"-",IF(G13="-",0,G13)+IF(H13="-",0,H13)+IF(I13="-",0,I13))</f>
        <v>6995243.8</v>
      </c>
      <c r="K13" s="42">
        <v>1843156.2</v>
      </c>
      <c r="L13" s="42">
        <v>1843156.2</v>
      </c>
    </row>
    <row r="14" spans="1:12" ht="14.25">
      <c r="A14" s="26" t="s">
        <v>44</v>
      </c>
      <c r="B14" s="27"/>
      <c r="C14" s="97"/>
      <c r="D14" s="98"/>
      <c r="E14" s="43"/>
      <c r="F14" s="43"/>
      <c r="G14" s="43"/>
      <c r="H14" s="43"/>
      <c r="I14" s="43"/>
      <c r="J14" s="43"/>
      <c r="K14" s="43"/>
      <c r="L14" s="43"/>
    </row>
    <row r="15" spans="1:12" ht="15">
      <c r="A15" s="23" t="s">
        <v>173</v>
      </c>
      <c r="B15" s="24" t="s">
        <v>172</v>
      </c>
      <c r="C15" s="95" t="s">
        <v>174</v>
      </c>
      <c r="D15" s="96"/>
      <c r="E15" s="42">
        <v>3712000</v>
      </c>
      <c r="F15" s="42">
        <v>3712000</v>
      </c>
      <c r="G15" s="42">
        <v>3077264.75</v>
      </c>
      <c r="H15" s="42" t="s">
        <v>42</v>
      </c>
      <c r="I15" s="42" t="s">
        <v>42</v>
      </c>
      <c r="J15" s="42">
        <f aca="true" t="shared" si="0" ref="J15:J45">IF(IF(G15="-",0,G15)+IF(H15="-",0,H15)+IF(I15="-",0,I15)=0,"-",IF(G15="-",0,G15)+IF(H15="-",0,H15)+IF(I15="-",0,I15))</f>
        <v>3077264.75</v>
      </c>
      <c r="K15" s="42">
        <v>634735.25</v>
      </c>
      <c r="L15" s="42">
        <v>634735.25</v>
      </c>
    </row>
    <row r="16" spans="1:12" ht="48.75" customHeight="1">
      <c r="A16" s="23" t="s">
        <v>175</v>
      </c>
      <c r="B16" s="24" t="s">
        <v>172</v>
      </c>
      <c r="C16" s="95" t="s">
        <v>176</v>
      </c>
      <c r="D16" s="96"/>
      <c r="E16" s="42">
        <v>3644800</v>
      </c>
      <c r="F16" s="42">
        <v>3644800</v>
      </c>
      <c r="G16" s="42">
        <v>3037488.36</v>
      </c>
      <c r="H16" s="42" t="s">
        <v>42</v>
      </c>
      <c r="I16" s="42" t="s">
        <v>42</v>
      </c>
      <c r="J16" s="42">
        <f t="shared" si="0"/>
        <v>3037488.36</v>
      </c>
      <c r="K16" s="42">
        <v>607311.64</v>
      </c>
      <c r="L16" s="42">
        <v>607311.64</v>
      </c>
    </row>
    <row r="17" spans="1:12" ht="36.75" customHeight="1">
      <c r="A17" s="26" t="s">
        <v>177</v>
      </c>
      <c r="B17" s="27" t="s">
        <v>172</v>
      </c>
      <c r="C17" s="97" t="s">
        <v>178</v>
      </c>
      <c r="D17" s="98"/>
      <c r="E17" s="43">
        <v>95600</v>
      </c>
      <c r="F17" s="43">
        <v>95600</v>
      </c>
      <c r="G17" s="43">
        <v>85192</v>
      </c>
      <c r="H17" s="43" t="s">
        <v>42</v>
      </c>
      <c r="I17" s="43" t="s">
        <v>42</v>
      </c>
      <c r="J17" s="43">
        <f t="shared" si="0"/>
        <v>85192</v>
      </c>
      <c r="K17" s="43">
        <v>10408</v>
      </c>
      <c r="L17" s="43">
        <v>10408</v>
      </c>
    </row>
    <row r="18" spans="1:12" ht="24" customHeight="1">
      <c r="A18" s="26" t="s">
        <v>179</v>
      </c>
      <c r="B18" s="27" t="s">
        <v>172</v>
      </c>
      <c r="C18" s="97" t="s">
        <v>180</v>
      </c>
      <c r="D18" s="98"/>
      <c r="E18" s="43">
        <v>2213900</v>
      </c>
      <c r="F18" s="43">
        <v>2213900</v>
      </c>
      <c r="G18" s="43">
        <v>1882114.87</v>
      </c>
      <c r="H18" s="43" t="s">
        <v>42</v>
      </c>
      <c r="I18" s="43" t="s">
        <v>42</v>
      </c>
      <c r="J18" s="43">
        <f t="shared" si="0"/>
        <v>1882114.87</v>
      </c>
      <c r="K18" s="43">
        <v>331785.13</v>
      </c>
      <c r="L18" s="43">
        <v>331785.13</v>
      </c>
    </row>
    <row r="19" spans="1:12" ht="36.75" customHeight="1">
      <c r="A19" s="26" t="s">
        <v>181</v>
      </c>
      <c r="B19" s="27" t="s">
        <v>172</v>
      </c>
      <c r="C19" s="97" t="s">
        <v>182</v>
      </c>
      <c r="D19" s="98"/>
      <c r="E19" s="43">
        <v>207700</v>
      </c>
      <c r="F19" s="43">
        <v>207700</v>
      </c>
      <c r="G19" s="43">
        <v>150813.9</v>
      </c>
      <c r="H19" s="43" t="s">
        <v>42</v>
      </c>
      <c r="I19" s="43" t="s">
        <v>42</v>
      </c>
      <c r="J19" s="43">
        <f t="shared" si="0"/>
        <v>150813.9</v>
      </c>
      <c r="K19" s="43">
        <v>56886.1</v>
      </c>
      <c r="L19" s="43">
        <v>56886.1</v>
      </c>
    </row>
    <row r="20" spans="1:12" ht="48.75" customHeight="1">
      <c r="A20" s="26" t="s">
        <v>183</v>
      </c>
      <c r="B20" s="27" t="s">
        <v>172</v>
      </c>
      <c r="C20" s="97" t="s">
        <v>184</v>
      </c>
      <c r="D20" s="98"/>
      <c r="E20" s="43">
        <v>668500</v>
      </c>
      <c r="F20" s="43">
        <v>668500</v>
      </c>
      <c r="G20" s="43">
        <v>541791.09</v>
      </c>
      <c r="H20" s="43" t="s">
        <v>42</v>
      </c>
      <c r="I20" s="43" t="s">
        <v>42</v>
      </c>
      <c r="J20" s="43">
        <f t="shared" si="0"/>
        <v>541791.09</v>
      </c>
      <c r="K20" s="43">
        <v>126708.91</v>
      </c>
      <c r="L20" s="43">
        <v>126708.91</v>
      </c>
    </row>
    <row r="21" spans="1:12" ht="36.75" customHeight="1">
      <c r="A21" s="26" t="s">
        <v>181</v>
      </c>
      <c r="B21" s="27" t="s">
        <v>172</v>
      </c>
      <c r="C21" s="97" t="s">
        <v>185</v>
      </c>
      <c r="D21" s="98"/>
      <c r="E21" s="43">
        <v>3000</v>
      </c>
      <c r="F21" s="43">
        <v>3000</v>
      </c>
      <c r="G21" s="43" t="s">
        <v>42</v>
      </c>
      <c r="H21" s="43" t="s">
        <v>42</v>
      </c>
      <c r="I21" s="43" t="s">
        <v>42</v>
      </c>
      <c r="J21" s="43" t="str">
        <f t="shared" si="0"/>
        <v>-</v>
      </c>
      <c r="K21" s="43">
        <v>3000</v>
      </c>
      <c r="L21" s="43">
        <v>3000</v>
      </c>
    </row>
    <row r="22" spans="1:12" ht="36.75" customHeight="1">
      <c r="A22" s="26" t="s">
        <v>177</v>
      </c>
      <c r="B22" s="27" t="s">
        <v>172</v>
      </c>
      <c r="C22" s="97" t="s">
        <v>186</v>
      </c>
      <c r="D22" s="98"/>
      <c r="E22" s="43">
        <v>426700</v>
      </c>
      <c r="F22" s="43">
        <v>426700</v>
      </c>
      <c r="G22" s="43">
        <v>348176.5</v>
      </c>
      <c r="H22" s="43" t="s">
        <v>42</v>
      </c>
      <c r="I22" s="43" t="s">
        <v>42</v>
      </c>
      <c r="J22" s="43">
        <f t="shared" si="0"/>
        <v>348176.5</v>
      </c>
      <c r="K22" s="43">
        <v>78523.5</v>
      </c>
      <c r="L22" s="43">
        <v>78523.5</v>
      </c>
    </row>
    <row r="23" spans="1:12" ht="36.75" customHeight="1">
      <c r="A23" s="26" t="s">
        <v>177</v>
      </c>
      <c r="B23" s="27" t="s">
        <v>172</v>
      </c>
      <c r="C23" s="97" t="s">
        <v>187</v>
      </c>
      <c r="D23" s="98"/>
      <c r="E23" s="43">
        <v>200</v>
      </c>
      <c r="F23" s="43">
        <v>200</v>
      </c>
      <c r="G23" s="43">
        <v>200</v>
      </c>
      <c r="H23" s="43" t="s">
        <v>42</v>
      </c>
      <c r="I23" s="43" t="s">
        <v>42</v>
      </c>
      <c r="J23" s="43">
        <f t="shared" si="0"/>
        <v>200</v>
      </c>
      <c r="K23" s="43"/>
      <c r="L23" s="43"/>
    </row>
    <row r="24" spans="1:12" ht="14.25">
      <c r="A24" s="26" t="s">
        <v>152</v>
      </c>
      <c r="B24" s="27" t="s">
        <v>172</v>
      </c>
      <c r="C24" s="97" t="s">
        <v>188</v>
      </c>
      <c r="D24" s="98"/>
      <c r="E24" s="43">
        <v>29200</v>
      </c>
      <c r="F24" s="43">
        <v>29200</v>
      </c>
      <c r="G24" s="43">
        <v>29200</v>
      </c>
      <c r="H24" s="43" t="s">
        <v>42</v>
      </c>
      <c r="I24" s="43" t="s">
        <v>42</v>
      </c>
      <c r="J24" s="43">
        <f t="shared" si="0"/>
        <v>29200</v>
      </c>
      <c r="K24" s="43"/>
      <c r="L24" s="43"/>
    </row>
    <row r="25" spans="1:12" ht="15">
      <c r="A25" s="23" t="s">
        <v>189</v>
      </c>
      <c r="B25" s="24" t="s">
        <v>172</v>
      </c>
      <c r="C25" s="95" t="s">
        <v>190</v>
      </c>
      <c r="D25" s="96"/>
      <c r="E25" s="42">
        <v>67200</v>
      </c>
      <c r="F25" s="42">
        <v>67200</v>
      </c>
      <c r="G25" s="42">
        <v>39776.39</v>
      </c>
      <c r="H25" s="42" t="s">
        <v>42</v>
      </c>
      <c r="I25" s="42" t="s">
        <v>42</v>
      </c>
      <c r="J25" s="42">
        <f t="shared" si="0"/>
        <v>39776.39</v>
      </c>
      <c r="K25" s="42">
        <v>27423.61</v>
      </c>
      <c r="L25" s="42">
        <v>27423.61</v>
      </c>
    </row>
    <row r="26" spans="1:12" ht="36.75" customHeight="1">
      <c r="A26" s="26" t="s">
        <v>177</v>
      </c>
      <c r="B26" s="27" t="s">
        <v>172</v>
      </c>
      <c r="C26" s="97" t="s">
        <v>191</v>
      </c>
      <c r="D26" s="98"/>
      <c r="E26" s="43">
        <v>10000</v>
      </c>
      <c r="F26" s="43">
        <v>10000</v>
      </c>
      <c r="G26" s="43">
        <v>1750</v>
      </c>
      <c r="H26" s="43" t="s">
        <v>42</v>
      </c>
      <c r="I26" s="43" t="s">
        <v>42</v>
      </c>
      <c r="J26" s="43">
        <f t="shared" si="0"/>
        <v>1750</v>
      </c>
      <c r="K26" s="43">
        <v>8250</v>
      </c>
      <c r="L26" s="43">
        <v>8250</v>
      </c>
    </row>
    <row r="27" spans="1:12" ht="24" customHeight="1">
      <c r="A27" s="26" t="s">
        <v>192</v>
      </c>
      <c r="B27" s="27" t="s">
        <v>172</v>
      </c>
      <c r="C27" s="97" t="s">
        <v>193</v>
      </c>
      <c r="D27" s="98"/>
      <c r="E27" s="43">
        <v>15000</v>
      </c>
      <c r="F27" s="43">
        <v>15000</v>
      </c>
      <c r="G27" s="43">
        <v>6942</v>
      </c>
      <c r="H27" s="43" t="s">
        <v>42</v>
      </c>
      <c r="I27" s="43" t="s">
        <v>42</v>
      </c>
      <c r="J27" s="43">
        <f t="shared" si="0"/>
        <v>6942</v>
      </c>
      <c r="K27" s="43">
        <v>8058</v>
      </c>
      <c r="L27" s="43">
        <v>8058</v>
      </c>
    </row>
    <row r="28" spans="1:12" ht="14.25">
      <c r="A28" s="26" t="s">
        <v>194</v>
      </c>
      <c r="B28" s="27" t="s">
        <v>172</v>
      </c>
      <c r="C28" s="97" t="s">
        <v>195</v>
      </c>
      <c r="D28" s="98"/>
      <c r="E28" s="43">
        <v>6500</v>
      </c>
      <c r="F28" s="43">
        <v>6500</v>
      </c>
      <c r="G28" s="43">
        <v>1300</v>
      </c>
      <c r="H28" s="43" t="s">
        <v>42</v>
      </c>
      <c r="I28" s="43" t="s">
        <v>42</v>
      </c>
      <c r="J28" s="43">
        <f t="shared" si="0"/>
        <v>1300</v>
      </c>
      <c r="K28" s="43">
        <v>5200</v>
      </c>
      <c r="L28" s="43">
        <v>5200</v>
      </c>
    </row>
    <row r="29" spans="1:12" ht="14.25">
      <c r="A29" s="26" t="s">
        <v>196</v>
      </c>
      <c r="B29" s="27" t="s">
        <v>172</v>
      </c>
      <c r="C29" s="97" t="s">
        <v>197</v>
      </c>
      <c r="D29" s="98"/>
      <c r="E29" s="43">
        <v>35700</v>
      </c>
      <c r="F29" s="43">
        <v>35700</v>
      </c>
      <c r="G29" s="43">
        <v>29784.39</v>
      </c>
      <c r="H29" s="43" t="s">
        <v>42</v>
      </c>
      <c r="I29" s="43" t="s">
        <v>42</v>
      </c>
      <c r="J29" s="43">
        <f t="shared" si="0"/>
        <v>29784.39</v>
      </c>
      <c r="K29" s="43">
        <v>5915.61</v>
      </c>
      <c r="L29" s="43">
        <v>5915.61</v>
      </c>
    </row>
    <row r="30" spans="1:12" ht="15">
      <c r="A30" s="23" t="s">
        <v>198</v>
      </c>
      <c r="B30" s="24" t="s">
        <v>172</v>
      </c>
      <c r="C30" s="95" t="s">
        <v>199</v>
      </c>
      <c r="D30" s="96"/>
      <c r="E30" s="42">
        <v>83300</v>
      </c>
      <c r="F30" s="42">
        <v>83300</v>
      </c>
      <c r="G30" s="42">
        <v>70469.73</v>
      </c>
      <c r="H30" s="42" t="s">
        <v>42</v>
      </c>
      <c r="I30" s="42" t="s">
        <v>42</v>
      </c>
      <c r="J30" s="42">
        <f t="shared" si="0"/>
        <v>70469.73</v>
      </c>
      <c r="K30" s="42">
        <v>12830.27</v>
      </c>
      <c r="L30" s="42">
        <v>12830.27</v>
      </c>
    </row>
    <row r="31" spans="1:12" ht="15">
      <c r="A31" s="23" t="s">
        <v>200</v>
      </c>
      <c r="B31" s="24" t="s">
        <v>172</v>
      </c>
      <c r="C31" s="95" t="s">
        <v>201</v>
      </c>
      <c r="D31" s="96"/>
      <c r="E31" s="42">
        <v>83300</v>
      </c>
      <c r="F31" s="42">
        <v>83300</v>
      </c>
      <c r="G31" s="42">
        <v>70469.73</v>
      </c>
      <c r="H31" s="42" t="s">
        <v>42</v>
      </c>
      <c r="I31" s="42" t="s">
        <v>42</v>
      </c>
      <c r="J31" s="42">
        <f t="shared" si="0"/>
        <v>70469.73</v>
      </c>
      <c r="K31" s="42">
        <v>12830.27</v>
      </c>
      <c r="L31" s="42">
        <v>12830.27</v>
      </c>
    </row>
    <row r="32" spans="1:12" ht="24" customHeight="1">
      <c r="A32" s="26" t="s">
        <v>179</v>
      </c>
      <c r="B32" s="27" t="s">
        <v>172</v>
      </c>
      <c r="C32" s="97" t="s">
        <v>202</v>
      </c>
      <c r="D32" s="98"/>
      <c r="E32" s="43">
        <v>64000</v>
      </c>
      <c r="F32" s="43">
        <v>64000</v>
      </c>
      <c r="G32" s="43">
        <v>54020.24</v>
      </c>
      <c r="H32" s="43" t="s">
        <v>42</v>
      </c>
      <c r="I32" s="43" t="s">
        <v>42</v>
      </c>
      <c r="J32" s="43">
        <f t="shared" si="0"/>
        <v>54020.24</v>
      </c>
      <c r="K32" s="43">
        <v>9979.76</v>
      </c>
      <c r="L32" s="43">
        <v>9979.76</v>
      </c>
    </row>
    <row r="33" spans="1:12" ht="48.75" customHeight="1">
      <c r="A33" s="26" t="s">
        <v>183</v>
      </c>
      <c r="B33" s="27" t="s">
        <v>172</v>
      </c>
      <c r="C33" s="97" t="s">
        <v>203</v>
      </c>
      <c r="D33" s="98"/>
      <c r="E33" s="43">
        <v>19300</v>
      </c>
      <c r="F33" s="43">
        <v>19300</v>
      </c>
      <c r="G33" s="43">
        <v>16449.49</v>
      </c>
      <c r="H33" s="43" t="s">
        <v>42</v>
      </c>
      <c r="I33" s="43" t="s">
        <v>42</v>
      </c>
      <c r="J33" s="43">
        <f t="shared" si="0"/>
        <v>16449.49</v>
      </c>
      <c r="K33" s="43">
        <v>2850.51</v>
      </c>
      <c r="L33" s="43">
        <v>2850.51</v>
      </c>
    </row>
    <row r="34" spans="1:12" ht="24" customHeight="1">
      <c r="A34" s="23" t="s">
        <v>204</v>
      </c>
      <c r="B34" s="24" t="s">
        <v>172</v>
      </c>
      <c r="C34" s="95" t="s">
        <v>205</v>
      </c>
      <c r="D34" s="96"/>
      <c r="E34" s="42">
        <v>17300</v>
      </c>
      <c r="F34" s="42">
        <v>17300</v>
      </c>
      <c r="G34" s="42">
        <v>17200</v>
      </c>
      <c r="H34" s="42" t="s">
        <v>42</v>
      </c>
      <c r="I34" s="42" t="s">
        <v>42</v>
      </c>
      <c r="J34" s="42">
        <f t="shared" si="0"/>
        <v>17200</v>
      </c>
      <c r="K34" s="42">
        <v>100</v>
      </c>
      <c r="L34" s="42">
        <v>100</v>
      </c>
    </row>
    <row r="35" spans="1:12" ht="36.75" customHeight="1">
      <c r="A35" s="23" t="s">
        <v>206</v>
      </c>
      <c r="B35" s="24" t="s">
        <v>172</v>
      </c>
      <c r="C35" s="95" t="s">
        <v>207</v>
      </c>
      <c r="D35" s="96"/>
      <c r="E35" s="42">
        <v>17300</v>
      </c>
      <c r="F35" s="42">
        <v>17300</v>
      </c>
      <c r="G35" s="42">
        <v>17200</v>
      </c>
      <c r="H35" s="42" t="s">
        <v>42</v>
      </c>
      <c r="I35" s="42" t="s">
        <v>42</v>
      </c>
      <c r="J35" s="42">
        <f t="shared" si="0"/>
        <v>17200</v>
      </c>
      <c r="K35" s="42">
        <v>100</v>
      </c>
      <c r="L35" s="42">
        <v>100</v>
      </c>
    </row>
    <row r="36" spans="1:12" ht="36.75" customHeight="1">
      <c r="A36" s="26" t="s">
        <v>177</v>
      </c>
      <c r="B36" s="27" t="s">
        <v>172</v>
      </c>
      <c r="C36" s="97" t="s">
        <v>208</v>
      </c>
      <c r="D36" s="98"/>
      <c r="E36" s="43">
        <v>17300</v>
      </c>
      <c r="F36" s="43">
        <v>17300</v>
      </c>
      <c r="G36" s="43">
        <v>17200</v>
      </c>
      <c r="H36" s="43" t="s">
        <v>42</v>
      </c>
      <c r="I36" s="43" t="s">
        <v>42</v>
      </c>
      <c r="J36" s="43">
        <f t="shared" si="0"/>
        <v>17200</v>
      </c>
      <c r="K36" s="43">
        <v>100</v>
      </c>
      <c r="L36" s="43">
        <v>100</v>
      </c>
    </row>
    <row r="37" spans="1:12" ht="15">
      <c r="A37" s="23" t="s">
        <v>209</v>
      </c>
      <c r="B37" s="24" t="s">
        <v>172</v>
      </c>
      <c r="C37" s="95" t="s">
        <v>210</v>
      </c>
      <c r="D37" s="96"/>
      <c r="E37" s="42">
        <v>1733600</v>
      </c>
      <c r="F37" s="42">
        <v>1733600</v>
      </c>
      <c r="G37" s="42">
        <v>1066599.8</v>
      </c>
      <c r="H37" s="42" t="s">
        <v>42</v>
      </c>
      <c r="I37" s="42" t="s">
        <v>42</v>
      </c>
      <c r="J37" s="42">
        <f t="shared" si="0"/>
        <v>1066599.8</v>
      </c>
      <c r="K37" s="42">
        <v>667000.2</v>
      </c>
      <c r="L37" s="42">
        <v>667000.2</v>
      </c>
    </row>
    <row r="38" spans="1:12" ht="15">
      <c r="A38" s="23" t="s">
        <v>211</v>
      </c>
      <c r="B38" s="24" t="s">
        <v>172</v>
      </c>
      <c r="C38" s="95" t="s">
        <v>212</v>
      </c>
      <c r="D38" s="96"/>
      <c r="E38" s="42">
        <v>396900</v>
      </c>
      <c r="F38" s="42">
        <v>396900</v>
      </c>
      <c r="G38" s="42">
        <v>90212.19</v>
      </c>
      <c r="H38" s="42" t="s">
        <v>42</v>
      </c>
      <c r="I38" s="42" t="s">
        <v>42</v>
      </c>
      <c r="J38" s="42">
        <f t="shared" si="0"/>
        <v>90212.19</v>
      </c>
      <c r="K38" s="42">
        <v>306687.81</v>
      </c>
      <c r="L38" s="42">
        <v>306687.81</v>
      </c>
    </row>
    <row r="39" spans="1:12" ht="36.75" customHeight="1">
      <c r="A39" s="26" t="s">
        <v>177</v>
      </c>
      <c r="B39" s="27" t="s">
        <v>172</v>
      </c>
      <c r="C39" s="97" t="s">
        <v>213</v>
      </c>
      <c r="D39" s="98"/>
      <c r="E39" s="43">
        <v>69600</v>
      </c>
      <c r="F39" s="43">
        <v>69600</v>
      </c>
      <c r="G39" s="43">
        <v>69600</v>
      </c>
      <c r="H39" s="43" t="s">
        <v>42</v>
      </c>
      <c r="I39" s="43" t="s">
        <v>42</v>
      </c>
      <c r="J39" s="43">
        <f t="shared" si="0"/>
        <v>69600</v>
      </c>
      <c r="K39" s="43"/>
      <c r="L39" s="43"/>
    </row>
    <row r="40" spans="1:12" ht="36.75" customHeight="1">
      <c r="A40" s="26" t="s">
        <v>177</v>
      </c>
      <c r="B40" s="27" t="s">
        <v>172</v>
      </c>
      <c r="C40" s="97" t="s">
        <v>214</v>
      </c>
      <c r="D40" s="98"/>
      <c r="E40" s="43">
        <v>327300</v>
      </c>
      <c r="F40" s="43">
        <v>327300</v>
      </c>
      <c r="G40" s="43">
        <v>20612.19</v>
      </c>
      <c r="H40" s="43" t="s">
        <v>42</v>
      </c>
      <c r="I40" s="43" t="s">
        <v>42</v>
      </c>
      <c r="J40" s="43">
        <f t="shared" si="0"/>
        <v>20612.19</v>
      </c>
      <c r="K40" s="43">
        <v>306687.81</v>
      </c>
      <c r="L40" s="43">
        <v>306687.81</v>
      </c>
    </row>
    <row r="41" spans="1:12" ht="15">
      <c r="A41" s="23" t="s">
        <v>215</v>
      </c>
      <c r="B41" s="24" t="s">
        <v>172</v>
      </c>
      <c r="C41" s="95" t="s">
        <v>216</v>
      </c>
      <c r="D41" s="96"/>
      <c r="E41" s="42">
        <v>1330900</v>
      </c>
      <c r="F41" s="42">
        <v>1330900</v>
      </c>
      <c r="G41" s="42">
        <v>976387.61</v>
      </c>
      <c r="H41" s="42" t="s">
        <v>42</v>
      </c>
      <c r="I41" s="42" t="s">
        <v>42</v>
      </c>
      <c r="J41" s="42">
        <f t="shared" si="0"/>
        <v>976387.61</v>
      </c>
      <c r="K41" s="42">
        <v>354512.39</v>
      </c>
      <c r="L41" s="42">
        <v>354512.39</v>
      </c>
    </row>
    <row r="42" spans="1:12" ht="36.75" customHeight="1">
      <c r="A42" s="26" t="s">
        <v>177</v>
      </c>
      <c r="B42" s="27" t="s">
        <v>172</v>
      </c>
      <c r="C42" s="97" t="s">
        <v>217</v>
      </c>
      <c r="D42" s="98"/>
      <c r="E42" s="43">
        <v>1007700</v>
      </c>
      <c r="F42" s="43">
        <v>1007700</v>
      </c>
      <c r="G42" s="43">
        <v>653187.61</v>
      </c>
      <c r="H42" s="43" t="s">
        <v>42</v>
      </c>
      <c r="I42" s="43" t="s">
        <v>42</v>
      </c>
      <c r="J42" s="43">
        <v>653187.61</v>
      </c>
      <c r="K42" s="43">
        <v>354512.39</v>
      </c>
      <c r="L42" s="43">
        <v>354512.39</v>
      </c>
    </row>
    <row r="43" spans="1:12" ht="36.75" customHeight="1">
      <c r="A43" s="26" t="s">
        <v>177</v>
      </c>
      <c r="B43" s="27" t="s">
        <v>172</v>
      </c>
      <c r="C43" s="97" t="s">
        <v>218</v>
      </c>
      <c r="D43" s="98"/>
      <c r="E43" s="43">
        <v>323200</v>
      </c>
      <c r="F43" s="43">
        <v>323200</v>
      </c>
      <c r="G43" s="43">
        <v>323200</v>
      </c>
      <c r="H43" s="43" t="s">
        <v>42</v>
      </c>
      <c r="I43" s="43" t="s">
        <v>42</v>
      </c>
      <c r="J43" s="43">
        <f t="shared" si="0"/>
        <v>323200</v>
      </c>
      <c r="K43" s="43"/>
      <c r="L43" s="43"/>
    </row>
    <row r="44" spans="1:12" ht="24" customHeight="1">
      <c r="A44" s="23" t="s">
        <v>219</v>
      </c>
      <c r="B44" s="24" t="s">
        <v>172</v>
      </c>
      <c r="C44" s="95" t="s">
        <v>220</v>
      </c>
      <c r="D44" s="96"/>
      <c r="E44" s="42">
        <v>5800</v>
      </c>
      <c r="F44" s="42">
        <v>5800</v>
      </c>
      <c r="G44" s="42" t="s">
        <v>42</v>
      </c>
      <c r="H44" s="42" t="s">
        <v>42</v>
      </c>
      <c r="I44" s="42" t="s">
        <v>42</v>
      </c>
      <c r="J44" s="42" t="str">
        <f t="shared" si="0"/>
        <v>-</v>
      </c>
      <c r="K44" s="42">
        <v>5800</v>
      </c>
      <c r="L44" s="42">
        <v>5800</v>
      </c>
    </row>
    <row r="45" spans="1:12" ht="36.75" customHeight="1">
      <c r="A45" s="26" t="s">
        <v>177</v>
      </c>
      <c r="B45" s="27" t="s">
        <v>172</v>
      </c>
      <c r="C45" s="97" t="s">
        <v>221</v>
      </c>
      <c r="D45" s="98"/>
      <c r="E45" s="43">
        <v>5800</v>
      </c>
      <c r="F45" s="43">
        <v>5800</v>
      </c>
      <c r="G45" s="43" t="s">
        <v>42</v>
      </c>
      <c r="H45" s="43" t="s">
        <v>42</v>
      </c>
      <c r="I45" s="43" t="s">
        <v>42</v>
      </c>
      <c r="J45" s="43" t="str">
        <f t="shared" si="0"/>
        <v>-</v>
      </c>
      <c r="K45" s="43">
        <v>5800</v>
      </c>
      <c r="L45" s="43">
        <v>5800</v>
      </c>
    </row>
    <row r="46" spans="1:12" ht="15">
      <c r="A46" s="23" t="s">
        <v>222</v>
      </c>
      <c r="B46" s="24" t="s">
        <v>172</v>
      </c>
      <c r="C46" s="95" t="s">
        <v>223</v>
      </c>
      <c r="D46" s="96"/>
      <c r="E46" s="42">
        <v>160800</v>
      </c>
      <c r="F46" s="42">
        <v>160800</v>
      </c>
      <c r="G46" s="42">
        <v>149968.43</v>
      </c>
      <c r="H46" s="42" t="s">
        <v>42</v>
      </c>
      <c r="I46" s="42" t="s">
        <v>42</v>
      </c>
      <c r="J46" s="42">
        <f aca="true" t="shared" si="1" ref="J46:J65">IF(IF(G46="-",0,G46)+IF(H46="-",0,H46)+IF(I46="-",0,I46)=0,"-",IF(G46="-",0,G46)+IF(H46="-",0,H46)+IF(I46="-",0,I46))</f>
        <v>149968.43</v>
      </c>
      <c r="K46" s="42">
        <v>10831.57</v>
      </c>
      <c r="L46" s="42">
        <v>10831.57</v>
      </c>
    </row>
    <row r="47" spans="1:12" ht="15">
      <c r="A47" s="23" t="s">
        <v>224</v>
      </c>
      <c r="B47" s="24" t="s">
        <v>172</v>
      </c>
      <c r="C47" s="95" t="s">
        <v>225</v>
      </c>
      <c r="D47" s="96"/>
      <c r="E47" s="42">
        <v>160800</v>
      </c>
      <c r="F47" s="42">
        <v>160800</v>
      </c>
      <c r="G47" s="42">
        <v>149968.43</v>
      </c>
      <c r="H47" s="42" t="s">
        <v>42</v>
      </c>
      <c r="I47" s="42" t="s">
        <v>42</v>
      </c>
      <c r="J47" s="42">
        <f t="shared" si="1"/>
        <v>149968.43</v>
      </c>
      <c r="K47" s="42">
        <v>10831.57</v>
      </c>
      <c r="L47" s="42">
        <v>10831.57</v>
      </c>
    </row>
    <row r="48" spans="1:12" ht="36.75" customHeight="1">
      <c r="A48" s="26" t="s">
        <v>177</v>
      </c>
      <c r="B48" s="27" t="s">
        <v>172</v>
      </c>
      <c r="C48" s="97" t="s">
        <v>226</v>
      </c>
      <c r="D48" s="98"/>
      <c r="E48" s="43">
        <v>78300</v>
      </c>
      <c r="F48" s="43">
        <v>78300</v>
      </c>
      <c r="G48" s="43">
        <v>70963.04</v>
      </c>
      <c r="H48" s="43" t="s">
        <v>42</v>
      </c>
      <c r="I48" s="43" t="s">
        <v>42</v>
      </c>
      <c r="J48" s="43">
        <f t="shared" si="1"/>
        <v>70963.04</v>
      </c>
      <c r="K48" s="43">
        <v>7336.96</v>
      </c>
      <c r="L48" s="43">
        <v>7336.96</v>
      </c>
    </row>
    <row r="49" spans="1:12" ht="36.75" customHeight="1">
      <c r="A49" s="26" t="s">
        <v>177</v>
      </c>
      <c r="B49" s="27" t="s">
        <v>172</v>
      </c>
      <c r="C49" s="97" t="s">
        <v>227</v>
      </c>
      <c r="D49" s="98"/>
      <c r="E49" s="43">
        <v>20000</v>
      </c>
      <c r="F49" s="43">
        <v>20000</v>
      </c>
      <c r="G49" s="43">
        <v>19810</v>
      </c>
      <c r="H49" s="43" t="s">
        <v>42</v>
      </c>
      <c r="I49" s="43" t="s">
        <v>42</v>
      </c>
      <c r="J49" s="43">
        <f t="shared" si="1"/>
        <v>19810</v>
      </c>
      <c r="K49" s="43">
        <v>190</v>
      </c>
      <c r="L49" s="43">
        <v>190</v>
      </c>
    </row>
    <row r="50" spans="1:12" ht="36.75" customHeight="1">
      <c r="A50" s="26" t="s">
        <v>177</v>
      </c>
      <c r="B50" s="27" t="s">
        <v>172</v>
      </c>
      <c r="C50" s="97" t="s">
        <v>228</v>
      </c>
      <c r="D50" s="98"/>
      <c r="E50" s="43">
        <v>32500</v>
      </c>
      <c r="F50" s="43">
        <v>32500</v>
      </c>
      <c r="G50" s="43">
        <v>29195.39</v>
      </c>
      <c r="H50" s="43" t="s">
        <v>42</v>
      </c>
      <c r="I50" s="43" t="s">
        <v>42</v>
      </c>
      <c r="J50" s="43">
        <f t="shared" si="1"/>
        <v>29195.39</v>
      </c>
      <c r="K50" s="43">
        <v>3304.61</v>
      </c>
      <c r="L50" s="43">
        <v>3304.61</v>
      </c>
    </row>
    <row r="51" spans="1:12" ht="36.75" customHeight="1">
      <c r="A51" s="26" t="s">
        <v>177</v>
      </c>
      <c r="B51" s="27" t="s">
        <v>172</v>
      </c>
      <c r="C51" s="97" t="s">
        <v>229</v>
      </c>
      <c r="D51" s="98"/>
      <c r="E51" s="43">
        <v>30000</v>
      </c>
      <c r="F51" s="43">
        <v>30000</v>
      </c>
      <c r="G51" s="43">
        <v>30000</v>
      </c>
      <c r="H51" s="43" t="s">
        <v>42</v>
      </c>
      <c r="I51" s="43" t="s">
        <v>42</v>
      </c>
      <c r="J51" s="43">
        <f t="shared" si="1"/>
        <v>30000</v>
      </c>
      <c r="K51" s="43"/>
      <c r="L51" s="43"/>
    </row>
    <row r="52" spans="1:12" ht="15">
      <c r="A52" s="23" t="s">
        <v>230</v>
      </c>
      <c r="B52" s="24" t="s">
        <v>172</v>
      </c>
      <c r="C52" s="95" t="s">
        <v>231</v>
      </c>
      <c r="D52" s="96"/>
      <c r="E52" s="42">
        <v>28800</v>
      </c>
      <c r="F52" s="42">
        <v>28800</v>
      </c>
      <c r="G52" s="42">
        <v>22400</v>
      </c>
      <c r="H52" s="42" t="s">
        <v>42</v>
      </c>
      <c r="I52" s="42" t="s">
        <v>42</v>
      </c>
      <c r="J52" s="42">
        <f t="shared" si="1"/>
        <v>22400</v>
      </c>
      <c r="K52" s="42">
        <v>6400</v>
      </c>
      <c r="L52" s="42">
        <v>6400</v>
      </c>
    </row>
    <row r="53" spans="1:12" ht="24" customHeight="1">
      <c r="A53" s="23" t="s">
        <v>232</v>
      </c>
      <c r="B53" s="24" t="s">
        <v>172</v>
      </c>
      <c r="C53" s="95" t="s">
        <v>233</v>
      </c>
      <c r="D53" s="96"/>
      <c r="E53" s="42">
        <v>28800</v>
      </c>
      <c r="F53" s="42">
        <v>28800</v>
      </c>
      <c r="G53" s="42">
        <v>22400</v>
      </c>
      <c r="H53" s="42" t="s">
        <v>42</v>
      </c>
      <c r="I53" s="42" t="s">
        <v>42</v>
      </c>
      <c r="J53" s="42">
        <f t="shared" si="1"/>
        <v>22400</v>
      </c>
      <c r="K53" s="42">
        <v>6400</v>
      </c>
      <c r="L53" s="42">
        <v>6400</v>
      </c>
    </row>
    <row r="54" spans="1:12" ht="36.75" customHeight="1">
      <c r="A54" s="26" t="s">
        <v>177</v>
      </c>
      <c r="B54" s="27" t="s">
        <v>172</v>
      </c>
      <c r="C54" s="97" t="s">
        <v>234</v>
      </c>
      <c r="D54" s="98"/>
      <c r="E54" s="43">
        <v>28800</v>
      </c>
      <c r="F54" s="43">
        <v>28800</v>
      </c>
      <c r="G54" s="43">
        <v>22400</v>
      </c>
      <c r="H54" s="43" t="s">
        <v>42</v>
      </c>
      <c r="I54" s="43" t="s">
        <v>42</v>
      </c>
      <c r="J54" s="43">
        <f t="shared" si="1"/>
        <v>22400</v>
      </c>
      <c r="K54" s="43">
        <v>6400</v>
      </c>
      <c r="L54" s="43">
        <v>6400</v>
      </c>
    </row>
    <row r="55" spans="1:12" ht="15">
      <c r="A55" s="23" t="s">
        <v>235</v>
      </c>
      <c r="B55" s="24" t="s">
        <v>172</v>
      </c>
      <c r="C55" s="95" t="s">
        <v>236</v>
      </c>
      <c r="D55" s="96"/>
      <c r="E55" s="42">
        <v>2932600</v>
      </c>
      <c r="F55" s="42">
        <v>2932600</v>
      </c>
      <c r="G55" s="42">
        <v>2437347.26</v>
      </c>
      <c r="H55" s="42" t="s">
        <v>42</v>
      </c>
      <c r="I55" s="42" t="s">
        <v>42</v>
      </c>
      <c r="J55" s="42">
        <f t="shared" si="1"/>
        <v>2437347.26</v>
      </c>
      <c r="K55" s="42">
        <v>495252.74</v>
      </c>
      <c r="L55" s="42">
        <v>495252.74</v>
      </c>
    </row>
    <row r="56" spans="1:12" ht="15">
      <c r="A56" s="23" t="s">
        <v>237</v>
      </c>
      <c r="B56" s="24" t="s">
        <v>172</v>
      </c>
      <c r="C56" s="95" t="s">
        <v>238</v>
      </c>
      <c r="D56" s="96"/>
      <c r="E56" s="42">
        <v>2932600</v>
      </c>
      <c r="F56" s="42">
        <v>2932600</v>
      </c>
      <c r="G56" s="42">
        <v>2437347.26</v>
      </c>
      <c r="H56" s="42" t="s">
        <v>42</v>
      </c>
      <c r="I56" s="42" t="s">
        <v>42</v>
      </c>
      <c r="J56" s="42">
        <f t="shared" si="1"/>
        <v>2437347.26</v>
      </c>
      <c r="K56" s="42">
        <v>495252.74</v>
      </c>
      <c r="L56" s="42">
        <v>495252.74</v>
      </c>
    </row>
    <row r="57" spans="1:12" ht="48.75" customHeight="1">
      <c r="A57" s="26" t="s">
        <v>239</v>
      </c>
      <c r="B57" s="27" t="s">
        <v>172</v>
      </c>
      <c r="C57" s="97" t="s">
        <v>240</v>
      </c>
      <c r="D57" s="98"/>
      <c r="E57" s="43">
        <v>2759300</v>
      </c>
      <c r="F57" s="43">
        <v>2759300</v>
      </c>
      <c r="G57" s="43">
        <v>2395744.98</v>
      </c>
      <c r="H57" s="43" t="s">
        <v>42</v>
      </c>
      <c r="I57" s="43" t="s">
        <v>42</v>
      </c>
      <c r="J57" s="43">
        <f t="shared" si="1"/>
        <v>2395744.98</v>
      </c>
      <c r="K57" s="43">
        <v>363555.02</v>
      </c>
      <c r="L57" s="43">
        <v>363555.02</v>
      </c>
    </row>
    <row r="58" spans="1:12" ht="36.75" customHeight="1">
      <c r="A58" s="26" t="s">
        <v>177</v>
      </c>
      <c r="B58" s="27" t="s">
        <v>172</v>
      </c>
      <c r="C58" s="97" t="s">
        <v>241</v>
      </c>
      <c r="D58" s="98"/>
      <c r="E58" s="43">
        <v>10000</v>
      </c>
      <c r="F58" s="43">
        <v>10000</v>
      </c>
      <c r="G58" s="43">
        <v>10000</v>
      </c>
      <c r="H58" s="43" t="s">
        <v>42</v>
      </c>
      <c r="I58" s="43" t="s">
        <v>42</v>
      </c>
      <c r="J58" s="43">
        <f t="shared" si="1"/>
        <v>10000</v>
      </c>
      <c r="K58" s="43"/>
      <c r="L58" s="43"/>
    </row>
    <row r="59" spans="1:12" ht="14.25">
      <c r="A59" s="26" t="s">
        <v>242</v>
      </c>
      <c r="B59" s="27" t="s">
        <v>172</v>
      </c>
      <c r="C59" s="97" t="s">
        <v>243</v>
      </c>
      <c r="D59" s="98"/>
      <c r="E59" s="43">
        <v>63300</v>
      </c>
      <c r="F59" s="43">
        <v>63300</v>
      </c>
      <c r="G59" s="43">
        <v>31602.28</v>
      </c>
      <c r="H59" s="43" t="s">
        <v>42</v>
      </c>
      <c r="I59" s="43" t="s">
        <v>42</v>
      </c>
      <c r="J59" s="43">
        <f t="shared" si="1"/>
        <v>31602.28</v>
      </c>
      <c r="K59" s="43">
        <v>31697.72</v>
      </c>
      <c r="L59" s="43">
        <v>31697.72</v>
      </c>
    </row>
    <row r="60" spans="1:12" ht="14.25">
      <c r="A60" s="26" t="s">
        <v>242</v>
      </c>
      <c r="B60" s="27" t="s">
        <v>172</v>
      </c>
      <c r="C60" s="97" t="s">
        <v>244</v>
      </c>
      <c r="D60" s="98"/>
      <c r="E60" s="43">
        <v>100000</v>
      </c>
      <c r="F60" s="43">
        <v>100000</v>
      </c>
      <c r="G60" s="43" t="s">
        <v>42</v>
      </c>
      <c r="H60" s="43" t="s">
        <v>42</v>
      </c>
      <c r="I60" s="43" t="s">
        <v>42</v>
      </c>
      <c r="J60" s="43" t="str">
        <f t="shared" si="1"/>
        <v>-</v>
      </c>
      <c r="K60" s="43">
        <v>100000</v>
      </c>
      <c r="L60" s="43">
        <v>100000</v>
      </c>
    </row>
    <row r="61" spans="1:12" ht="15">
      <c r="A61" s="23" t="s">
        <v>245</v>
      </c>
      <c r="B61" s="24" t="s">
        <v>172</v>
      </c>
      <c r="C61" s="95" t="s">
        <v>246</v>
      </c>
      <c r="D61" s="96"/>
      <c r="E61" s="42">
        <v>170000</v>
      </c>
      <c r="F61" s="42">
        <v>170000</v>
      </c>
      <c r="G61" s="42">
        <v>153993.83</v>
      </c>
      <c r="H61" s="42" t="s">
        <v>42</v>
      </c>
      <c r="I61" s="42" t="s">
        <v>42</v>
      </c>
      <c r="J61" s="42">
        <f t="shared" si="1"/>
        <v>153993.83</v>
      </c>
      <c r="K61" s="42">
        <v>16006.17</v>
      </c>
      <c r="L61" s="42">
        <v>16006.17</v>
      </c>
    </row>
    <row r="62" spans="1:12" ht="15">
      <c r="A62" s="23" t="s">
        <v>247</v>
      </c>
      <c r="B62" s="24" t="s">
        <v>172</v>
      </c>
      <c r="C62" s="95" t="s">
        <v>248</v>
      </c>
      <c r="D62" s="96"/>
      <c r="E62" s="42">
        <v>170000</v>
      </c>
      <c r="F62" s="42">
        <v>170000</v>
      </c>
      <c r="G62" s="42">
        <v>153993.83</v>
      </c>
      <c r="H62" s="42" t="s">
        <v>42</v>
      </c>
      <c r="I62" s="42" t="s">
        <v>42</v>
      </c>
      <c r="J62" s="42">
        <f t="shared" si="1"/>
        <v>153993.83</v>
      </c>
      <c r="K62" s="42">
        <v>16006.17</v>
      </c>
      <c r="L62" s="42">
        <v>16006.17</v>
      </c>
    </row>
    <row r="63" spans="1:12" ht="36.75" customHeight="1">
      <c r="A63" s="26" t="s">
        <v>177</v>
      </c>
      <c r="B63" s="27" t="s">
        <v>172</v>
      </c>
      <c r="C63" s="97" t="s">
        <v>249</v>
      </c>
      <c r="D63" s="98"/>
      <c r="E63" s="43">
        <v>2000</v>
      </c>
      <c r="F63" s="43">
        <v>2000</v>
      </c>
      <c r="G63" s="43" t="s">
        <v>42</v>
      </c>
      <c r="H63" s="43" t="s">
        <v>42</v>
      </c>
      <c r="I63" s="43" t="s">
        <v>42</v>
      </c>
      <c r="J63" s="43" t="str">
        <f t="shared" si="1"/>
        <v>-</v>
      </c>
      <c r="K63" s="43">
        <v>2000</v>
      </c>
      <c r="L63" s="43">
        <v>2000</v>
      </c>
    </row>
    <row r="64" spans="1:12" ht="36.75" customHeight="1">
      <c r="A64" s="26" t="s">
        <v>250</v>
      </c>
      <c r="B64" s="27" t="s">
        <v>172</v>
      </c>
      <c r="C64" s="97" t="s">
        <v>251</v>
      </c>
      <c r="D64" s="98"/>
      <c r="E64" s="43">
        <v>168000</v>
      </c>
      <c r="F64" s="43">
        <v>168000</v>
      </c>
      <c r="G64" s="43">
        <v>153993.83</v>
      </c>
      <c r="H64" s="43" t="s">
        <v>42</v>
      </c>
      <c r="I64" s="43" t="s">
        <v>42</v>
      </c>
      <c r="J64" s="43">
        <f t="shared" si="1"/>
        <v>153993.83</v>
      </c>
      <c r="K64" s="43">
        <v>14006.17</v>
      </c>
      <c r="L64" s="43">
        <v>14006.17</v>
      </c>
    </row>
    <row r="65" spans="1:12" ht="24" customHeight="1">
      <c r="A65" s="23" t="s">
        <v>252</v>
      </c>
      <c r="B65" s="24" t="s">
        <v>253</v>
      </c>
      <c r="C65" s="95" t="s">
        <v>43</v>
      </c>
      <c r="D65" s="96"/>
      <c r="E65" s="42" t="s">
        <v>43</v>
      </c>
      <c r="F65" s="42" t="s">
        <v>43</v>
      </c>
      <c r="G65" s="42">
        <v>603469.55</v>
      </c>
      <c r="H65" s="42" t="s">
        <v>42</v>
      </c>
      <c r="I65" s="42" t="s">
        <v>42</v>
      </c>
      <c r="J65" s="42">
        <f t="shared" si="1"/>
        <v>603469.55</v>
      </c>
      <c r="K65" s="42" t="s">
        <v>43</v>
      </c>
      <c r="L65" s="42" t="s">
        <v>43</v>
      </c>
    </row>
  </sheetData>
  <sheetProtection/>
  <mergeCells count="67"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7:D37"/>
    <mergeCell ref="C38:D38"/>
    <mergeCell ref="C39:D39"/>
    <mergeCell ref="C40:D40"/>
    <mergeCell ref="C41:D41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zoomScalePageLayoutView="0" workbookViewId="0" topLeftCell="A1">
      <selection activeCell="A1" sqref="A1:I1"/>
    </sheetView>
  </sheetViews>
  <sheetFormatPr defaultColWidth="9.140625" defaultRowHeight="12.75" customHeight="1"/>
  <cols>
    <col min="1" max="1" width="46.00390625" style="0" customWidth="1"/>
    <col min="2" max="2" width="5.57421875" style="0" customWidth="1"/>
    <col min="3" max="3" width="40.7109375" style="0" customWidth="1"/>
    <col min="4" max="5" width="17.140625" style="0" customWidth="1"/>
    <col min="6" max="7" width="11.421875" style="0" customWidth="1"/>
    <col min="8" max="9" width="16.7109375" style="0" customWidth="1"/>
  </cols>
  <sheetData>
    <row r="1" spans="1:9" ht="10.5" customHeight="1">
      <c r="A1" s="99" t="s">
        <v>254</v>
      </c>
      <c r="B1" s="99"/>
      <c r="C1" s="99"/>
      <c r="D1" s="99"/>
      <c r="E1" s="99"/>
      <c r="F1" s="99"/>
      <c r="G1" s="99"/>
      <c r="H1" s="99"/>
      <c r="I1" s="99"/>
    </row>
    <row r="2" spans="1:9" ht="12.75" customHeight="1">
      <c r="A2" s="44" t="s">
        <v>255</v>
      </c>
      <c r="B2" s="44"/>
      <c r="C2" s="44"/>
      <c r="D2" s="44"/>
      <c r="E2" s="44"/>
      <c r="F2" s="44"/>
      <c r="G2" s="44"/>
      <c r="H2" s="44"/>
      <c r="I2" s="44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73" t="s">
        <v>24</v>
      </c>
      <c r="B4" s="76" t="s">
        <v>25</v>
      </c>
      <c r="C4" s="56" t="s">
        <v>256</v>
      </c>
      <c r="D4" s="55" t="s">
        <v>27</v>
      </c>
      <c r="E4" s="100" t="s">
        <v>28</v>
      </c>
      <c r="F4" s="101"/>
      <c r="G4" s="101"/>
      <c r="H4" s="102"/>
      <c r="I4" s="62" t="s">
        <v>29</v>
      </c>
    </row>
    <row r="5" spans="1:9" ht="12.75" customHeight="1">
      <c r="A5" s="74"/>
      <c r="B5" s="77"/>
      <c r="C5" s="58"/>
      <c r="D5" s="53"/>
      <c r="E5" s="52" t="s">
        <v>30</v>
      </c>
      <c r="F5" s="52" t="s">
        <v>31</v>
      </c>
      <c r="G5" s="52" t="s">
        <v>32</v>
      </c>
      <c r="H5" s="65" t="s">
        <v>33</v>
      </c>
      <c r="I5" s="63"/>
    </row>
    <row r="6" spans="1:9" ht="12.75" customHeight="1">
      <c r="A6" s="74"/>
      <c r="B6" s="77"/>
      <c r="C6" s="58"/>
      <c r="D6" s="53"/>
      <c r="E6" s="53"/>
      <c r="F6" s="68"/>
      <c r="G6" s="68"/>
      <c r="H6" s="66"/>
      <c r="I6" s="63"/>
    </row>
    <row r="7" spans="1:9" ht="12.75" customHeight="1">
      <c r="A7" s="74"/>
      <c r="B7" s="77"/>
      <c r="C7" s="58"/>
      <c r="D7" s="53"/>
      <c r="E7" s="53"/>
      <c r="F7" s="68"/>
      <c r="G7" s="68"/>
      <c r="H7" s="66"/>
      <c r="I7" s="63"/>
    </row>
    <row r="8" spans="1:9" ht="12.75" customHeight="1">
      <c r="A8" s="74"/>
      <c r="B8" s="77"/>
      <c r="C8" s="58"/>
      <c r="D8" s="53"/>
      <c r="E8" s="53"/>
      <c r="F8" s="68"/>
      <c r="G8" s="68"/>
      <c r="H8" s="66"/>
      <c r="I8" s="63"/>
    </row>
    <row r="9" spans="1:9" ht="12.75" customHeight="1">
      <c r="A9" s="74"/>
      <c r="B9" s="77"/>
      <c r="C9" s="58"/>
      <c r="D9" s="53"/>
      <c r="E9" s="53"/>
      <c r="F9" s="68"/>
      <c r="G9" s="68"/>
      <c r="H9" s="66"/>
      <c r="I9" s="63"/>
    </row>
    <row r="10" spans="1:9" ht="12.75" customHeight="1">
      <c r="A10" s="75"/>
      <c r="B10" s="78"/>
      <c r="C10" s="60"/>
      <c r="D10" s="54"/>
      <c r="E10" s="54"/>
      <c r="F10" s="69"/>
      <c r="G10" s="69"/>
      <c r="H10" s="67"/>
      <c r="I10" s="64"/>
    </row>
    <row r="11" spans="1:9" ht="13.5" customHeight="1">
      <c r="A11" s="17">
        <v>1</v>
      </c>
      <c r="B11" s="18">
        <v>2</v>
      </c>
      <c r="C11" s="19">
        <v>3</v>
      </c>
      <c r="D11" s="20" t="s">
        <v>34</v>
      </c>
      <c r="E11" s="21" t="s">
        <v>35</v>
      </c>
      <c r="F11" s="20" t="s">
        <v>36</v>
      </c>
      <c r="G11" s="20" t="s">
        <v>37</v>
      </c>
      <c r="H11" s="20" t="s">
        <v>38</v>
      </c>
      <c r="I11" s="22" t="s">
        <v>39</v>
      </c>
    </row>
    <row r="12" spans="1:9" ht="24" customHeight="1">
      <c r="A12" s="23" t="s">
        <v>257</v>
      </c>
      <c r="B12" s="24" t="s">
        <v>258</v>
      </c>
      <c r="C12" s="24" t="s">
        <v>43</v>
      </c>
      <c r="D12" s="25">
        <v>107900</v>
      </c>
      <c r="E12" s="25">
        <v>-603469.55</v>
      </c>
      <c r="F12" s="25" t="s">
        <v>42</v>
      </c>
      <c r="G12" s="25" t="s">
        <v>42</v>
      </c>
      <c r="H12" s="25">
        <f>IF(IF(OR(E12="-",E12="x"),0,E12)+IF(OR(F12="-",F12="x"),0,F12)+IF(OR(G12="-",G12="x"),0,G12)=0,"-",IF(OR(E12="-",E12="x"),0,E12)+IF(OR(F12="-",F12="x"),0,F12)+IF(OR(G12="-",G12="x"),0,G12))</f>
        <v>-603469.55</v>
      </c>
      <c r="I12" s="25" t="s">
        <v>42</v>
      </c>
    </row>
    <row r="13" spans="1:9" ht="12.75">
      <c r="A13" s="26" t="s">
        <v>259</v>
      </c>
      <c r="B13" s="27"/>
      <c r="C13" s="27"/>
      <c r="D13" s="28"/>
      <c r="E13" s="28"/>
      <c r="F13" s="28"/>
      <c r="G13" s="28"/>
      <c r="H13" s="28"/>
      <c r="I13" s="28"/>
    </row>
    <row r="14" spans="1:9" ht="24" customHeight="1">
      <c r="A14" s="23" t="s">
        <v>260</v>
      </c>
      <c r="B14" s="24" t="s">
        <v>261</v>
      </c>
      <c r="C14" s="24" t="s">
        <v>43</v>
      </c>
      <c r="D14" s="25" t="s">
        <v>42</v>
      </c>
      <c r="E14" s="25" t="s">
        <v>42</v>
      </c>
      <c r="F14" s="25" t="s">
        <v>42</v>
      </c>
      <c r="G14" s="25" t="s">
        <v>42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42</v>
      </c>
    </row>
    <row r="15" spans="1:9" ht="12.75">
      <c r="A15" s="26" t="s">
        <v>262</v>
      </c>
      <c r="B15" s="27"/>
      <c r="C15" s="27"/>
      <c r="D15" s="28"/>
      <c r="E15" s="28"/>
      <c r="F15" s="28"/>
      <c r="G15" s="28"/>
      <c r="H15" s="28"/>
      <c r="I15" s="28"/>
    </row>
    <row r="16" spans="1:9" ht="12.75">
      <c r="A16" s="23" t="s">
        <v>263</v>
      </c>
      <c r="B16" s="24" t="s">
        <v>264</v>
      </c>
      <c r="C16" s="24" t="s">
        <v>43</v>
      </c>
      <c r="D16" s="25" t="s">
        <v>42</v>
      </c>
      <c r="E16" s="25" t="s">
        <v>42</v>
      </c>
      <c r="F16" s="25" t="s">
        <v>42</v>
      </c>
      <c r="G16" s="25" t="s">
        <v>42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42</v>
      </c>
    </row>
    <row r="17" spans="1:9" ht="12.75">
      <c r="A17" s="26" t="s">
        <v>262</v>
      </c>
      <c r="B17" s="27"/>
      <c r="C17" s="27"/>
      <c r="D17" s="28"/>
      <c r="E17" s="28"/>
      <c r="F17" s="28"/>
      <c r="G17" s="28"/>
      <c r="H17" s="28"/>
      <c r="I17" s="28"/>
    </row>
    <row r="18" spans="1:9" ht="12.75">
      <c r="A18" s="23" t="s">
        <v>265</v>
      </c>
      <c r="B18" s="24" t="s">
        <v>266</v>
      </c>
      <c r="C18" s="24"/>
      <c r="D18" s="25">
        <v>107900</v>
      </c>
      <c r="E18" s="25" t="s">
        <v>43</v>
      </c>
      <c r="F18" s="25" t="s">
        <v>42</v>
      </c>
      <c r="G18" s="25" t="s">
        <v>42</v>
      </c>
      <c r="H18" s="25" t="str">
        <f aca="true" t="shared" si="0" ref="H18:H31">IF(IF(OR(E18="-",E18="x"),0,E18)+IF(OR(F18="-",F18="x"),0,F18)+IF(OR(G18="-",G18="x"),0,G18)=0,"-",IF(OR(E18="-",E18="x"),0,E18)+IF(OR(F18="-",F18="x"),0,F18)+IF(OR(G18="-",G18="x"),0,G18))</f>
        <v>-</v>
      </c>
      <c r="I18" s="25" t="s">
        <v>42</v>
      </c>
    </row>
    <row r="19" spans="1:9" ht="12.75">
      <c r="A19" s="23" t="s">
        <v>267</v>
      </c>
      <c r="B19" s="24" t="s">
        <v>268</v>
      </c>
      <c r="C19" s="24"/>
      <c r="D19" s="25">
        <v>-9539100</v>
      </c>
      <c r="E19" s="25" t="s">
        <v>43</v>
      </c>
      <c r="F19" s="25" t="s">
        <v>42</v>
      </c>
      <c r="G19" s="25" t="s">
        <v>42</v>
      </c>
      <c r="H19" s="25" t="str">
        <f t="shared" si="0"/>
        <v>-</v>
      </c>
      <c r="I19" s="25" t="s">
        <v>43</v>
      </c>
    </row>
    <row r="20" spans="1:9" ht="24" customHeight="1">
      <c r="A20" s="23" t="s">
        <v>269</v>
      </c>
      <c r="B20" s="24" t="s">
        <v>268</v>
      </c>
      <c r="C20" s="24" t="s">
        <v>270</v>
      </c>
      <c r="D20" s="25">
        <v>-9539100</v>
      </c>
      <c r="E20" s="25" t="s">
        <v>43</v>
      </c>
      <c r="F20" s="25" t="s">
        <v>42</v>
      </c>
      <c r="G20" s="25" t="s">
        <v>42</v>
      </c>
      <c r="H20" s="25" t="str">
        <f t="shared" si="0"/>
        <v>-</v>
      </c>
      <c r="I20" s="25" t="s">
        <v>43</v>
      </c>
    </row>
    <row r="21" spans="1:9" ht="24" customHeight="1">
      <c r="A21" s="26" t="s">
        <v>271</v>
      </c>
      <c r="B21" s="27" t="s">
        <v>268</v>
      </c>
      <c r="C21" s="27" t="s">
        <v>272</v>
      </c>
      <c r="D21" s="28">
        <v>-9539100</v>
      </c>
      <c r="E21" s="28" t="s">
        <v>43</v>
      </c>
      <c r="F21" s="28" t="s">
        <v>42</v>
      </c>
      <c r="G21" s="28" t="s">
        <v>42</v>
      </c>
      <c r="H21" s="28" t="str">
        <f t="shared" si="0"/>
        <v>-</v>
      </c>
      <c r="I21" s="28" t="s">
        <v>43</v>
      </c>
    </row>
    <row r="22" spans="1:9" ht="12.75">
      <c r="A22" s="23" t="s">
        <v>273</v>
      </c>
      <c r="B22" s="24" t="s">
        <v>274</v>
      </c>
      <c r="C22" s="24"/>
      <c r="D22" s="25">
        <v>9647000</v>
      </c>
      <c r="E22" s="25" t="s">
        <v>43</v>
      </c>
      <c r="F22" s="25" t="s">
        <v>42</v>
      </c>
      <c r="G22" s="25" t="s">
        <v>42</v>
      </c>
      <c r="H22" s="25" t="str">
        <f t="shared" si="0"/>
        <v>-</v>
      </c>
      <c r="I22" s="25" t="s">
        <v>43</v>
      </c>
    </row>
    <row r="23" spans="1:9" ht="24" customHeight="1">
      <c r="A23" s="23" t="s">
        <v>269</v>
      </c>
      <c r="B23" s="24" t="s">
        <v>274</v>
      </c>
      <c r="C23" s="24" t="s">
        <v>270</v>
      </c>
      <c r="D23" s="25">
        <v>9647000</v>
      </c>
      <c r="E23" s="25" t="s">
        <v>43</v>
      </c>
      <c r="F23" s="25" t="s">
        <v>42</v>
      </c>
      <c r="G23" s="25" t="s">
        <v>42</v>
      </c>
      <c r="H23" s="25" t="str">
        <f t="shared" si="0"/>
        <v>-</v>
      </c>
      <c r="I23" s="25" t="s">
        <v>43</v>
      </c>
    </row>
    <row r="24" spans="1:9" ht="24" customHeight="1">
      <c r="A24" s="26" t="s">
        <v>275</v>
      </c>
      <c r="B24" s="27" t="s">
        <v>274</v>
      </c>
      <c r="C24" s="27" t="s">
        <v>276</v>
      </c>
      <c r="D24" s="28">
        <v>9647000</v>
      </c>
      <c r="E24" s="28" t="s">
        <v>43</v>
      </c>
      <c r="F24" s="28" t="s">
        <v>42</v>
      </c>
      <c r="G24" s="28" t="s">
        <v>42</v>
      </c>
      <c r="H24" s="28" t="str">
        <f t="shared" si="0"/>
        <v>-</v>
      </c>
      <c r="I24" s="28" t="s">
        <v>43</v>
      </c>
    </row>
    <row r="25" spans="1:9" ht="12.75">
      <c r="A25" s="23" t="s">
        <v>277</v>
      </c>
      <c r="B25" s="24" t="s">
        <v>278</v>
      </c>
      <c r="C25" s="24" t="s">
        <v>43</v>
      </c>
      <c r="D25" s="25" t="s">
        <v>43</v>
      </c>
      <c r="E25" s="25">
        <v>-603469.55</v>
      </c>
      <c r="F25" s="25" t="s">
        <v>42</v>
      </c>
      <c r="G25" s="25" t="s">
        <v>42</v>
      </c>
      <c r="H25" s="25">
        <f t="shared" si="0"/>
        <v>-603469.55</v>
      </c>
      <c r="I25" s="25" t="s">
        <v>43</v>
      </c>
    </row>
    <row r="26" spans="1:9" ht="36.75" customHeight="1">
      <c r="A26" s="26" t="s">
        <v>279</v>
      </c>
      <c r="B26" s="27" t="s">
        <v>280</v>
      </c>
      <c r="C26" s="27" t="s">
        <v>43</v>
      </c>
      <c r="D26" s="28" t="s">
        <v>43</v>
      </c>
      <c r="E26" s="28">
        <v>-603469.55</v>
      </c>
      <c r="F26" s="28" t="s">
        <v>42</v>
      </c>
      <c r="G26" s="28" t="s">
        <v>43</v>
      </c>
      <c r="H26" s="28">
        <f t="shared" si="0"/>
        <v>-603469.55</v>
      </c>
      <c r="I26" s="28" t="s">
        <v>43</v>
      </c>
    </row>
    <row r="27" spans="1:9" ht="36.75" customHeight="1">
      <c r="A27" s="26" t="s">
        <v>281</v>
      </c>
      <c r="B27" s="27" t="s">
        <v>282</v>
      </c>
      <c r="C27" s="27" t="s">
        <v>43</v>
      </c>
      <c r="D27" s="28" t="s">
        <v>43</v>
      </c>
      <c r="E27" s="28">
        <v>-7598713.35</v>
      </c>
      <c r="F27" s="28" t="s">
        <v>43</v>
      </c>
      <c r="G27" s="28" t="s">
        <v>43</v>
      </c>
      <c r="H27" s="28">
        <f t="shared" si="0"/>
        <v>-7598713.35</v>
      </c>
      <c r="I27" s="28" t="s">
        <v>43</v>
      </c>
    </row>
    <row r="28" spans="1:9" ht="24" customHeight="1">
      <c r="A28" s="26" t="s">
        <v>283</v>
      </c>
      <c r="B28" s="27" t="s">
        <v>284</v>
      </c>
      <c r="C28" s="27" t="s">
        <v>43</v>
      </c>
      <c r="D28" s="28" t="s">
        <v>43</v>
      </c>
      <c r="E28" s="28">
        <v>6995243.8</v>
      </c>
      <c r="F28" s="28" t="s">
        <v>42</v>
      </c>
      <c r="G28" s="28" t="s">
        <v>43</v>
      </c>
      <c r="H28" s="28">
        <f t="shared" si="0"/>
        <v>6995243.8</v>
      </c>
      <c r="I28" s="28" t="s">
        <v>43</v>
      </c>
    </row>
    <row r="29" spans="1:9" ht="24" customHeight="1">
      <c r="A29" s="26" t="s">
        <v>285</v>
      </c>
      <c r="B29" s="27" t="s">
        <v>286</v>
      </c>
      <c r="C29" s="27" t="s">
        <v>43</v>
      </c>
      <c r="D29" s="28" t="s">
        <v>43</v>
      </c>
      <c r="E29" s="28" t="s">
        <v>43</v>
      </c>
      <c r="F29" s="28" t="s">
        <v>42</v>
      </c>
      <c r="G29" s="28" t="s">
        <v>42</v>
      </c>
      <c r="H29" s="28" t="str">
        <f t="shared" si="0"/>
        <v>-</v>
      </c>
      <c r="I29" s="28" t="s">
        <v>43</v>
      </c>
    </row>
    <row r="30" spans="1:9" ht="24" customHeight="1">
      <c r="A30" s="26" t="s">
        <v>287</v>
      </c>
      <c r="B30" s="27" t="s">
        <v>288</v>
      </c>
      <c r="C30" s="27" t="s">
        <v>43</v>
      </c>
      <c r="D30" s="28" t="s">
        <v>43</v>
      </c>
      <c r="E30" s="28" t="s">
        <v>43</v>
      </c>
      <c r="F30" s="28" t="s">
        <v>42</v>
      </c>
      <c r="G30" s="28" t="s">
        <v>42</v>
      </c>
      <c r="H30" s="28" t="str">
        <f t="shared" si="0"/>
        <v>-</v>
      </c>
      <c r="I30" s="28" t="s">
        <v>43</v>
      </c>
    </row>
    <row r="31" spans="1:9" ht="12.75">
      <c r="A31" s="26" t="s">
        <v>289</v>
      </c>
      <c r="B31" s="27" t="s">
        <v>290</v>
      </c>
      <c r="C31" s="27" t="s">
        <v>43</v>
      </c>
      <c r="D31" s="28" t="s">
        <v>43</v>
      </c>
      <c r="E31" s="28" t="s">
        <v>43</v>
      </c>
      <c r="F31" s="28" t="s">
        <v>42</v>
      </c>
      <c r="G31" s="28" t="s">
        <v>42</v>
      </c>
      <c r="H31" s="28" t="str">
        <f t="shared" si="0"/>
        <v>-</v>
      </c>
      <c r="I31" s="28" t="s">
        <v>43</v>
      </c>
    </row>
    <row r="32" spans="1:9" ht="12.75" customHeight="1">
      <c r="A32" s="35"/>
      <c r="B32" s="36"/>
      <c r="C32" s="36"/>
      <c r="D32" s="37"/>
      <c r="E32" s="37"/>
      <c r="F32" s="37"/>
      <c r="G32" s="37"/>
      <c r="H32" s="37"/>
      <c r="I32" s="37"/>
    </row>
    <row r="34" spans="1:9" ht="32.25" customHeight="1">
      <c r="A34" s="9"/>
      <c r="B34" s="8"/>
      <c r="C34" s="9"/>
      <c r="D34" s="45"/>
      <c r="E34" s="45"/>
      <c r="F34" s="45"/>
      <c r="G34" s="45"/>
      <c r="H34" s="45"/>
      <c r="I34" s="45"/>
    </row>
    <row r="35" spans="1:9" ht="12.75" customHeight="1">
      <c r="A35" s="9" t="s">
        <v>291</v>
      </c>
      <c r="D35" s="1"/>
      <c r="E35" s="1"/>
      <c r="F35" s="1"/>
      <c r="G35" s="32"/>
      <c r="H35" s="45"/>
      <c r="I35" s="45"/>
    </row>
    <row r="36" spans="4:9" ht="9.75" customHeight="1">
      <c r="D36" s="8"/>
      <c r="E36" s="8"/>
      <c r="F36" s="38"/>
      <c r="G36" s="32"/>
      <c r="H36" s="103"/>
      <c r="I36" s="103"/>
    </row>
    <row r="37" spans="1:9" ht="9.75" customHeight="1">
      <c r="A37" s="9"/>
      <c r="B37" s="8"/>
      <c r="C37" s="8"/>
      <c r="D37" s="39"/>
      <c r="E37" s="39"/>
      <c r="F37" s="39"/>
      <c r="G37" s="39"/>
      <c r="H37" s="39"/>
      <c r="I37" s="39"/>
    </row>
  </sheetData>
  <sheetProtection/>
  <mergeCells count="15">
    <mergeCell ref="H5:H10"/>
    <mergeCell ref="H36:I36"/>
    <mergeCell ref="H35:I35"/>
    <mergeCell ref="D34:I34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</mergeCells>
  <conditionalFormatting sqref="H13:I13 H15:I1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292</v>
      </c>
      <c r="B1" t="s">
        <v>35</v>
      </c>
    </row>
    <row r="2" spans="1:2" ht="12.75">
      <c r="A2" t="s">
        <v>293</v>
      </c>
      <c r="B2" t="s">
        <v>294</v>
      </c>
    </row>
    <row r="3" spans="1:2" ht="12.75">
      <c r="A3" t="s">
        <v>295</v>
      </c>
      <c r="B3" t="s">
        <v>296</v>
      </c>
    </row>
    <row r="4" spans="1:2" ht="12.75">
      <c r="A4" t="s">
        <v>297</v>
      </c>
      <c r="B4" t="s">
        <v>258</v>
      </c>
    </row>
    <row r="5" spans="1:2" ht="12.75">
      <c r="A5" t="s">
        <v>298</v>
      </c>
      <c r="B5" t="s">
        <v>299</v>
      </c>
    </row>
    <row r="6" spans="1:2" ht="12.75">
      <c r="A6" t="s">
        <v>300</v>
      </c>
      <c r="B6" t="s">
        <v>34</v>
      </c>
    </row>
    <row r="7" spans="1:2" ht="12.75">
      <c r="A7" t="s">
        <v>301</v>
      </c>
    </row>
    <row r="8" spans="1:2" ht="12.75">
      <c r="A8" t="s">
        <v>302</v>
      </c>
      <c r="B8" t="s">
        <v>8</v>
      </c>
    </row>
    <row r="9" spans="1:2" ht="12.75">
      <c r="A9" t="s">
        <v>303</v>
      </c>
      <c r="B9" t="s">
        <v>304</v>
      </c>
    </row>
    <row r="10" spans="1:2" ht="12.75">
      <c r="A10" t="s">
        <v>305</v>
      </c>
    </row>
    <row r="11" spans="1:2" ht="12.75">
      <c r="A11" t="s">
        <v>306</v>
      </c>
      <c r="B11" t="s">
        <v>307</v>
      </c>
    </row>
    <row r="12" spans="1:2" ht="12.75">
      <c r="A12" t="s">
        <v>308</v>
      </c>
    </row>
    <row r="13" spans="1:2" ht="12.75">
      <c r="A13" t="s">
        <v>309</v>
      </c>
      <c r="B13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rep:2.49.0.103</dc:description>
  <cp:lastModifiedBy>Admin</cp:lastModifiedBy>
  <cp:lastPrinted>2019-12-03T09:10:11Z</cp:lastPrinted>
  <dcterms:created xsi:type="dcterms:W3CDTF">2019-12-02T08:59:01Z</dcterms:created>
  <dcterms:modified xsi:type="dcterms:W3CDTF">2019-12-03T09:11:16Z</dcterms:modified>
  <cp:category/>
  <cp:version/>
  <cp:contentType/>
  <cp:contentStatus/>
</cp:coreProperties>
</file>